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229D6DF5-FD34-47A1-B175-FEB11B457B79}" xr6:coauthVersionLast="47" xr6:coauthVersionMax="47" xr10:uidLastSave="{00000000-0000-0000-0000-000000000000}"/>
  <bookViews>
    <workbookView xWindow="-108" yWindow="-108" windowWidth="23256" windowHeight="12576" tabRatio="965" xr2:uid="{00000000-000D-0000-FFFF-FFFF00000000}"/>
  </bookViews>
  <sheets>
    <sheet name="Contents" sheetId="132" r:id="rId1"/>
    <sheet name="Figure 1" sheetId="135" r:id="rId2"/>
    <sheet name="Figure 2" sheetId="136" r:id="rId3"/>
    <sheet name="Figure 3" sheetId="137" r:id="rId4"/>
    <sheet name="Figure 4" sheetId="138" r:id="rId5"/>
    <sheet name="Figure 5" sheetId="139" r:id="rId6"/>
    <sheet name="Figure 6" sheetId="140" r:id="rId7"/>
    <sheet name="Figure 7" sheetId="141" r:id="rId8"/>
    <sheet name="Figure 8" sheetId="142" r:id="rId9"/>
    <sheet name="Figure 9" sheetId="143" r:id="rId10"/>
    <sheet name="Figure 10" sheetId="144" r:id="rId11"/>
    <sheet name="Figure 11" sheetId="155" r:id="rId12"/>
    <sheet name="Figure 12" sheetId="156" r:id="rId13"/>
    <sheet name="Figure 13" sheetId="157" r:id="rId14"/>
    <sheet name="Figure 14" sheetId="158" r:id="rId15"/>
    <sheet name="Figure 15" sheetId="159" r:id="rId16"/>
    <sheet name="Figure 16" sheetId="160" r:id="rId17"/>
    <sheet name="Figure 17" sheetId="161" r:id="rId18"/>
    <sheet name="Figure 18" sheetId="162" r:id="rId19"/>
    <sheet name="Figure 19" sheetId="163" r:id="rId20"/>
    <sheet name="Figure 20" sheetId="164" r:id="rId2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42" l="1"/>
  <c r="A25" i="132"/>
  <c r="A18" i="132"/>
  <c r="A17" i="132"/>
  <c r="A26" i="132"/>
  <c r="A23" i="132"/>
  <c r="A22" i="132"/>
  <c r="A24" i="132"/>
  <c r="A21" i="132"/>
  <c r="A20" i="132"/>
  <c r="A19" i="132"/>
  <c r="A16" i="132"/>
  <c r="A15" i="132"/>
  <c r="A14" i="132"/>
  <c r="A13" i="132"/>
  <c r="A12" i="132"/>
  <c r="A11" i="132"/>
  <c r="A10" i="132"/>
  <c r="A9" i="132"/>
  <c r="A8" i="132"/>
  <c r="A7" i="132"/>
</calcChain>
</file>

<file path=xl/sharedStrings.xml><?xml version="1.0" encoding="utf-8"?>
<sst xmlns="http://schemas.openxmlformats.org/spreadsheetml/2006/main" count="262" uniqueCount="157">
  <si>
    <t>Contents</t>
  </si>
  <si>
    <t>Transportation</t>
  </si>
  <si>
    <t>Electric Power</t>
  </si>
  <si>
    <t>Industrial</t>
  </si>
  <si>
    <t>Residential</t>
  </si>
  <si>
    <t>Commercial</t>
  </si>
  <si>
    <t>Back to Table of Contents</t>
  </si>
  <si>
    <t xml:space="preserve">Billions of Metric Tons </t>
  </si>
  <si>
    <t>Without Tax</t>
  </si>
  <si>
    <t>With Tax</t>
  </si>
  <si>
    <t>Pipeline</t>
  </si>
  <si>
    <t>Water</t>
  </si>
  <si>
    <t>Personal Vehicle</t>
  </si>
  <si>
    <t>Air</t>
  </si>
  <si>
    <t>Bus</t>
  </si>
  <si>
    <t>Pounds of Carbon Dioxide per Passenger Mile</t>
  </si>
  <si>
    <t>Emissions</t>
  </si>
  <si>
    <t xml:space="preserve">San Francisco BART </t>
  </si>
  <si>
    <t xml:space="preserve">New York City Subway </t>
  </si>
  <si>
    <t>New Jersey PATH</t>
  </si>
  <si>
    <t>Atlanta MARTA</t>
  </si>
  <si>
    <t>Boston "T"</t>
  </si>
  <si>
    <t>Los Angeles Metro</t>
  </si>
  <si>
    <t>Philadelphia SEPTA</t>
  </si>
  <si>
    <t xml:space="preserve">Washington Metro </t>
  </si>
  <si>
    <t>New Jersey PATCO</t>
  </si>
  <si>
    <t>Chicago "L"</t>
  </si>
  <si>
    <t>Staten Island Railway</t>
  </si>
  <si>
    <t>Miami-Dade Transit</t>
  </si>
  <si>
    <t>Cleveland Rapid</t>
  </si>
  <si>
    <t>Baltimore Metro</t>
  </si>
  <si>
    <t>Truck</t>
  </si>
  <si>
    <t>Rail</t>
  </si>
  <si>
    <t>Passenger</t>
  </si>
  <si>
    <t>Freight</t>
  </si>
  <si>
    <t>Miles per Gallon</t>
  </si>
  <si>
    <t>Billions of Metric Tons</t>
  </si>
  <si>
    <t>Phase 2</t>
  </si>
  <si>
    <t>Standard</t>
  </si>
  <si>
    <t>Percent</t>
  </si>
  <si>
    <t>Actual</t>
  </si>
  <si>
    <t>Pounds of Carbon Dioxide per Megawatt Hour</t>
  </si>
  <si>
    <t>State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</si>
  <si>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</si>
  <si>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</si>
  <si>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</si>
  <si>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</si>
  <si>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</si>
  <si>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</si>
  <si>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</si>
  <si>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</si>
  <si>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</si>
  <si>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</si>
  <si>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</si>
  <si>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</si>
  <si>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</si>
  <si>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</si>
  <si>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</si>
  <si>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</si>
  <si>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</si>
  <si>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</si>
  <si>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</si>
  <si>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</si>
  <si>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</si>
  <si>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</si>
  <si>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</si>
  <si>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</si>
  <si>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</si>
  <si>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</si>
  <si>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</si>
  <si>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</si>
  <si>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</si>
  <si>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</si>
  <si>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</si>
  <si>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</si>
  <si>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</si>
  <si>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</si>
  <si>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</si>
  <si>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</si>
  <si>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</si>
  <si>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</si>
  <si>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</si>
  <si>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</si>
  <si>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</si>
  <si>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</si>
  <si>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</si>
  <si>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</si>
  <si>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</si>
  <si>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</si>
  <si>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</si>
  <si>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</si>
  <si>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</si>
  <si>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</si>
  <si>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</si>
  <si>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www.cbo.gov/publication/58566</t>
  </si>
  <si>
    <t>Figure 20. 
CBO’s Projections of Carbon Dioxide Emissions From Transportation Under Three Scenarios for Economic Growth, 2021 to 2032</t>
  </si>
  <si>
    <t>EIA's Baseline Scenario</t>
  </si>
  <si>
    <t>Figure 19. 
Carbon Dioxide Emission Rate per Megawatt Hour of Electricity Production, by State, 2020</t>
  </si>
  <si>
    <t>Yuzawa and Others (2022)</t>
  </si>
  <si>
    <t>High</t>
  </si>
  <si>
    <t>Central</t>
  </si>
  <si>
    <t>Low</t>
  </si>
  <si>
    <t>Larsen and Others (2022)</t>
  </si>
  <si>
    <t>Mahajan and Others (2022)</t>
  </si>
  <si>
    <t>Moderate</t>
  </si>
  <si>
    <t>Figure 18. 
Electric Vehicles’ Share of New Light-Duty Vehicle Sales in Recent Years and Selected Projections for 2030</t>
  </si>
  <si>
    <t>Figure 17. 
Electric Vehicles’ Share of New Light-Duty Vehicle Sales, 2011 to 2021</t>
  </si>
  <si>
    <t>All-Electric</t>
  </si>
  <si>
    <t>Plug-in Hybrids</t>
  </si>
  <si>
    <t>Figure 16. 
Greenhouse Gas Emissions Standards and Estimated Emissions for New Light-Duty Vehicles, 2012 to 2026</t>
  </si>
  <si>
    <t>Greenhouse Gas Standard</t>
  </si>
  <si>
    <t>Estimated Emissions</t>
  </si>
  <si>
    <t>Estimated Fuel Economy</t>
  </si>
  <si>
    <t>Figure 15. 
CAFE Standards for and Estimated Fuel Economy of New Light-Duty Vehicles, 1978 to 2026</t>
  </si>
  <si>
    <t>Figure 14. 
Projected Carbon Dioxide Emissions From Transportation Before and After the Changes in Fuel Economy Standards, Emissions Standards, and Incentives for Electric Vehicles That Were Adopted in 2021 and 2022</t>
  </si>
  <si>
    <t>Before Changes</t>
  </si>
  <si>
    <t>After Changes</t>
  </si>
  <si>
    <t>Figure 13. 
Carbon Dioxide Emissions From Transportation, 1975 to 2032</t>
  </si>
  <si>
    <t>Fuel Economy 
(Miles per gallon)</t>
  </si>
  <si>
    <t>Emissions (Pounds of carbon dioxide per mile)</t>
  </si>
  <si>
    <t>Trillions of Vehicle Miles Traveled</t>
  </si>
  <si>
    <t>Figure 11. 
Miles Traveled by Passenger and Freight Motor Vehicles, 1990 to 2020</t>
  </si>
  <si>
    <r>
      <t>CO</t>
    </r>
    <r>
      <rPr>
        <vertAlign val="subscript"/>
        <sz val="11"/>
        <rFont val="Arial"/>
        <family val="2"/>
      </rPr>
      <t>2</t>
    </r>
    <r>
      <rPr>
        <sz val="11"/>
        <rFont val="Arial"/>
        <family val="2"/>
      </rPr>
      <t xml:space="preserve"> Emissions From Transportation</t>
    </r>
  </si>
  <si>
    <t>Figure 9. 
Average Carbon Dioxide Emissions per Ton-Mile of Freight, by Mode of Transportation, 2019</t>
  </si>
  <si>
    <t>Pounds of Carbon Dioxide per Ton-Mile</t>
  </si>
  <si>
    <t>Figure 8. 
Shares of Ton-Miles of Freight, by Mode of Transportation, 2019</t>
  </si>
  <si>
    <t>Load Factor
(Percent)</t>
  </si>
  <si>
    <t>Carbon Content of Electricity
(Pounds per megawatt hour)</t>
  </si>
  <si>
    <t>Rail Transit</t>
  </si>
  <si>
    <t>Figure 6. 
Average Carbon Dioxide Emissions per Passenger-Mile, by Mode of Transportation, 2019</t>
  </si>
  <si>
    <t>Trillions of Passenger-Miles</t>
  </si>
  <si>
    <t>Figure 5. 
Shares of Passenger-Miles Traveled, by Mode of Transportation, 2019</t>
  </si>
  <si>
    <t>Commercial Truck and Bus</t>
  </si>
  <si>
    <t>Figure 4. 
Shares of Transportation-Related Carbon Dioxide Emissions, by Mode of Transportation, 2019</t>
  </si>
  <si>
    <t>Figure 3. 
Estimated Effects of a $25-per-Ton Tax on Energy-Related Emissions of Carbon Dioxide That Grows at an Inflation-Adjusted Annual Rate of 5 Percent, by Economic Sector</t>
  </si>
  <si>
    <t>Figure 2. 
Energy-Related Emissions of Carbon Dioxide, by Economic Sector, 1975 to 2021</t>
  </si>
  <si>
    <t>Figure 7. 
Emissions of Carbon Dioxide From Heavy-Rail Transit Systems, by Carbon Content of Electricity and Load Factor, 2019</t>
  </si>
  <si>
    <r>
      <t xml:space="preserve">This file presents the data underlying the figures in CBO's December 2022 report </t>
    </r>
    <r>
      <rPr>
        <i/>
        <sz val="11"/>
        <rFont val="Arial"/>
        <family val="2"/>
      </rPr>
      <t>Emissions of Carbon Dioxide in the Transportation Sector.</t>
    </r>
  </si>
  <si>
    <t>Billions of 
Metric Tons</t>
  </si>
  <si>
    <t>Total</t>
  </si>
  <si>
    <t>Figure 1. 
Shares of Energy-Related Emissions of 
Carbon Dioxide, by Economic Sector, 2021</t>
  </si>
  <si>
    <t>Industrial, Residential, and Commercial</t>
  </si>
  <si>
    <t>Passenger Railroad</t>
  </si>
  <si>
    <t>Passenger-
Miles</t>
  </si>
  <si>
    <t>Trillions of 
Ton-Miles</t>
  </si>
  <si>
    <t>Figure 12. 
Real-World Fuel Economy of and Carbon Dioxide Emissions From New Light-Duty Vehicles, 1975 to 2021</t>
  </si>
  <si>
    <t>Passenger Cars</t>
  </si>
  <si>
    <t xml:space="preserve">Light-Duty Trucks </t>
  </si>
  <si>
    <t xml:space="preserve">SAFE </t>
  </si>
  <si>
    <t>2022 
Rule</t>
  </si>
  <si>
    <t>SAFE</t>
  </si>
  <si>
    <t>Grams per Mile</t>
  </si>
  <si>
    <t>Higher Growth</t>
  </si>
  <si>
    <t>Lower Growth</t>
  </si>
  <si>
    <t>Figure 10. 
Emissions of Carbon Dioxide in the Transportation Sector, Motor Vehicle Miles Traveled, and Emissions per Mile Traveled by
Light-Duty Vehicles Measured as a Percentage of Their Value in 1975</t>
  </si>
  <si>
    <t>Motor Vehicle Miles Traveled</t>
  </si>
  <si>
    <t>Emissions per Mile Traveled by Light-Duty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</si>
</sst>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00"/>
  </numFmts>
  <fonts count="44">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b/>
      <sz val="12"/>
      <color theme="1"/>
      <name val="Arial Narrow"/>
      <family val="2"/>
    </font>
    <font>
      <vertAlign val="subscript"/>
      <sz val="11"/>
      <name val="Arial"/>
      <family val="2"/>
    </font>
    <font>
      <u/>
      <sz val="1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87">
    <xf numFmtId="0" fontId="0" fillId="0" borderId="0" xfId="0"/>
    <xf numFmtId="0" fontId="8" fillId="0" borderId="0" xfId="10" applyFont="1"/>
    <xf numFmtId="0" fontId="8" fillId="0" borderId="0" xfId="0" applyFont="1"/>
    <xf numFmtId="0" fontId="8" fillId="0" borderId="0" xfId="9" applyFont="1"/>
    <xf numFmtId="0" fontId="8" fillId="0" borderId="1" xfId="9" applyFont="1" applyBorder="1"/>
    <xf numFmtId="0" fontId="8" fillId="0" borderId="1" xfId="9" applyFont="1" applyBorder="1" applyAlignment="1">
      <alignment horizontal="center"/>
    </xf>
    <xf numFmtId="0" fontId="8" fillId="0" borderId="0" xfId="9" applyFont="1" applyAlignment="1">
      <alignment horizontal="center"/>
    </xf>
    <xf numFmtId="3" fontId="39" fillId="0" borderId="0" xfId="0" applyNumberFormat="1" applyFont="1"/>
    <xf numFmtId="164" fontId="39" fillId="0" borderId="0" xfId="0" applyNumberFormat="1" applyFont="1"/>
    <xf numFmtId="0" fontId="8" fillId="0" borderId="0" xfId="190" applyFont="1"/>
    <xf numFmtId="0" fontId="1" fillId="0" borderId="0" xfId="0" applyFont="1"/>
    <xf numFmtId="0" fontId="6" fillId="0" borderId="0" xfId="5" applyNumberFormat="1" applyAlignment="1">
      <alignment horizontal="left"/>
    </xf>
    <xf numFmtId="0" fontId="9" fillId="0" borderId="1" xfId="9" applyFont="1" applyBorder="1" applyAlignment="1">
      <alignment horizontal="left" wrapText="1"/>
    </xf>
    <xf numFmtId="1" fontId="9" fillId="0" borderId="0" xfId="9" applyNumberFormat="1" applyFont="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0" xfId="9" applyFont="1" applyAlignment="1">
      <alignment horizontal="left" wrapText="1"/>
    </xf>
    <xf numFmtId="1" fontId="9" fillId="0" borderId="0" xfId="9" applyNumberFormat="1" applyFont="1" applyAlignment="1">
      <alignment wrapText="1"/>
    </xf>
    <xf numFmtId="0" fontId="7" fillId="0" borderId="0" xfId="0" applyFont="1" applyAlignment="1">
      <alignment wrapText="1"/>
    </xf>
    <xf numFmtId="0" fontId="8" fillId="0" borderId="1" xfId="9" applyFont="1" applyBorder="1" applyAlignment="1">
      <alignment horizontal="left" wrapText="1"/>
    </xf>
    <xf numFmtId="0" fontId="9" fillId="0" borderId="1" xfId="9" applyFont="1" applyBorder="1"/>
    <xf numFmtId="0" fontId="8" fillId="0" borderId="0" xfId="10" applyFont="1" applyAlignment="1">
      <alignment horizontal="right"/>
    </xf>
    <xf numFmtId="0" fontId="9" fillId="0" borderId="0" xfId="3" applyFont="1" applyAlignment="1">
      <alignment horizontal="left"/>
    </xf>
    <xf numFmtId="0" fontId="9" fillId="0" borderId="0" xfId="0" applyFont="1" applyAlignment="1">
      <alignment horizontal="left"/>
    </xf>
    <xf numFmtId="164" fontId="8" fillId="0" borderId="0" xfId="9" applyNumberFormat="1" applyFont="1" applyAlignment="1">
      <alignment horizontal="center"/>
    </xf>
    <xf numFmtId="3" fontId="39" fillId="0" borderId="1" xfId="0" applyNumberFormat="1" applyFont="1" applyBorder="1"/>
    <xf numFmtId="165" fontId="8" fillId="0" borderId="0" xfId="9" applyNumberFormat="1" applyFont="1" applyAlignment="1">
      <alignment horizontal="center"/>
    </xf>
    <xf numFmtId="2" fontId="8" fillId="0" borderId="0" xfId="9" applyNumberFormat="1" applyFont="1" applyAlignment="1">
      <alignment horizontal="center"/>
    </xf>
    <xf numFmtId="2" fontId="8" fillId="0" borderId="1" xfId="9" applyNumberFormat="1" applyFont="1" applyBorder="1" applyAlignment="1">
      <alignment horizontal="center" wrapText="1"/>
    </xf>
    <xf numFmtId="0" fontId="9" fillId="0" borderId="0" xfId="190" applyFont="1" applyAlignment="1">
      <alignment horizontal="left"/>
    </xf>
    <xf numFmtId="0" fontId="8" fillId="0" borderId="1" xfId="9" applyFont="1" applyBorder="1" applyAlignment="1">
      <alignment horizontal="center" wrapText="1"/>
    </xf>
    <xf numFmtId="0" fontId="8" fillId="0" borderId="1" xfId="9" applyFont="1" applyBorder="1" applyAlignment="1">
      <alignment horizontal="left"/>
    </xf>
    <xf numFmtId="0" fontId="8" fillId="0" borderId="0" xfId="9" applyFont="1" applyAlignment="1">
      <alignment wrapText="1"/>
    </xf>
    <xf numFmtId="164" fontId="8" fillId="0" borderId="0" xfId="0" applyNumberFormat="1" applyFont="1" applyAlignment="1">
      <alignment horizontal="center"/>
    </xf>
    <xf numFmtId="0" fontId="8" fillId="0" borderId="11" xfId="9" applyFont="1" applyBorder="1" applyAlignment="1">
      <alignment horizontal="center" wrapText="1"/>
    </xf>
    <xf numFmtId="0" fontId="8" fillId="0" borderId="11" xfId="9" applyFont="1" applyBorder="1"/>
    <xf numFmtId="0" fontId="41" fillId="0" borderId="0" xfId="0" applyFont="1" applyAlignment="1">
      <alignment horizontal="center" vertical="center"/>
    </xf>
    <xf numFmtId="2" fontId="1" fillId="0" borderId="0" xfId="0" applyNumberFormat="1" applyFont="1" applyAlignment="1">
      <alignment horizontal="center"/>
    </xf>
    <xf numFmtId="2" fontId="1" fillId="0" borderId="0" xfId="68" applyNumberFormat="1" applyFont="1" applyAlignment="1">
      <alignment horizontal="center"/>
    </xf>
    <xf numFmtId="2" fontId="8" fillId="0" borderId="0" xfId="74" applyNumberFormat="1" applyFont="1" applyAlignment="1">
      <alignment horizontal="center"/>
    </xf>
    <xf numFmtId="3" fontId="8" fillId="0" borderId="0" xfId="9" applyNumberFormat="1" applyFont="1" applyAlignment="1">
      <alignment horizontal="center"/>
    </xf>
    <xf numFmtId="3" fontId="8" fillId="0" borderId="0" xfId="0" applyNumberFormat="1" applyFont="1" applyAlignment="1">
      <alignment horizontal="center"/>
    </xf>
    <xf numFmtId="2" fontId="8" fillId="0" borderId="0" xfId="0" applyNumberFormat="1" applyFont="1" applyAlignment="1">
      <alignment horizontal="center"/>
    </xf>
    <xf numFmtId="0" fontId="8" fillId="0" borderId="0" xfId="9" applyFont="1" applyAlignment="1">
      <alignment horizontal="left"/>
    </xf>
    <xf numFmtId="0" fontId="9" fillId="0" borderId="0" xfId="9" applyFont="1" applyAlignment="1">
      <alignment horizontal="left" wrapText="1"/>
    </xf>
    <xf numFmtId="0" fontId="9" fillId="0" borderId="0" xfId="190" applyFont="1" applyAlignment="1">
      <alignment horizontal="left" wrapText="1"/>
    </xf>
    <xf numFmtId="0" fontId="9" fillId="0" borderId="0" xfId="9" applyFont="1" applyAlignment="1">
      <alignment horizontal="center" wrapText="1"/>
    </xf>
    <xf numFmtId="0" fontId="1" fillId="0" borderId="1" xfId="0" applyFont="1" applyBorder="1" applyAlignment="1">
      <alignment horizontal="center" wrapText="1"/>
    </xf>
    <xf numFmtId="0" fontId="8" fillId="0" borderId="0" xfId="0" applyFont="1" applyAlignment="1">
      <alignment horizontal="left"/>
    </xf>
    <xf numFmtId="4" fontId="1" fillId="0" borderId="0" xfId="3" applyNumberFormat="1" applyFont="1" applyAlignment="1">
      <alignment horizontal="center"/>
    </xf>
    <xf numFmtId="0" fontId="1" fillId="0" borderId="0" xfId="3" applyFont="1" applyAlignment="1">
      <alignment horizontal="left"/>
    </xf>
    <xf numFmtId="0" fontId="9" fillId="0" borderId="1" xfId="9" applyFont="1" applyBorder="1" applyAlignment="1">
      <alignment horizontal="center" wrapText="1"/>
    </xf>
    <xf numFmtId="0" fontId="9" fillId="0" borderId="1" xfId="9" applyFont="1" applyBorder="1" applyAlignment="1">
      <alignment horizontal="center"/>
    </xf>
    <xf numFmtId="0" fontId="9" fillId="0" borderId="0" xfId="9" applyFont="1" applyAlignment="1">
      <alignment horizontal="center"/>
    </xf>
    <xf numFmtId="1" fontId="9" fillId="0" borderId="0" xfId="9" applyNumberFormat="1" applyFont="1" applyAlignment="1">
      <alignment horizontal="left" wrapText="1"/>
    </xf>
    <xf numFmtId="0" fontId="9" fillId="0" borderId="0" xfId="3" applyFont="1" applyAlignment="1">
      <alignment horizontal="left" wrapText="1"/>
    </xf>
    <xf numFmtId="1" fontId="8" fillId="0" borderId="0" xfId="9" applyNumberFormat="1" applyFont="1" applyAlignment="1">
      <alignment horizontal="center"/>
    </xf>
    <xf numFmtId="1" fontId="8" fillId="0" borderId="0" xfId="0" applyNumberFormat="1" applyFont="1" applyAlignment="1">
      <alignment horizontal="center"/>
    </xf>
    <xf numFmtId="0" fontId="8" fillId="0" borderId="1" xfId="9" applyFont="1" applyBorder="1" applyAlignment="1">
      <alignment horizontal="left" wrapText="1" indent="1"/>
    </xf>
    <xf numFmtId="0" fontId="8" fillId="0" borderId="0" xfId="9" applyFont="1" applyAlignment="1">
      <alignment horizontal="left" indent="1"/>
    </xf>
    <xf numFmtId="0" fontId="9" fillId="0" borderId="0" xfId="0" applyFont="1" applyAlignment="1">
      <alignment wrapText="1"/>
    </xf>
    <xf numFmtId="0" fontId="1" fillId="0" borderId="1" xfId="0" applyFont="1" applyBorder="1" applyAlignment="1">
      <alignment horizontal="center"/>
    </xf>
    <xf numFmtId="0" fontId="8" fillId="0" borderId="0" xfId="0" applyFont="1" applyAlignment="1">
      <alignment horizontal="center"/>
    </xf>
    <xf numFmtId="0" fontId="6" fillId="0" borderId="0" xfId="5" applyAlignment="1">
      <alignment horizontal="center"/>
    </xf>
    <xf numFmtId="0" fontId="0" fillId="0" borderId="0" xfId="0" applyAlignment="1">
      <alignment horizontal="center"/>
    </xf>
    <xf numFmtId="0" fontId="6" fillId="0" borderId="0" xfId="5" applyNumberFormat="1" applyAlignment="1">
      <alignment horizontal="center"/>
    </xf>
    <xf numFmtId="2" fontId="43" fillId="0" borderId="0" xfId="9" applyNumberFormat="1" applyFont="1" applyAlignment="1">
      <alignment horizontal="center"/>
    </xf>
    <xf numFmtId="2" fontId="43" fillId="0" borderId="0" xfId="9" applyNumberFormat="1" applyFont="1" applyAlignment="1">
      <alignment horizontal="center" wrapText="1"/>
    </xf>
    <xf numFmtId="0" fontId="8" fillId="0" borderId="0" xfId="3" applyFont="1" applyAlignment="1">
      <alignment horizontal="left"/>
    </xf>
    <xf numFmtId="0" fontId="9" fillId="0" borderId="0" xfId="190" applyFont="1" applyAlignment="1">
      <alignment wrapText="1"/>
    </xf>
    <xf numFmtId="165" fontId="9" fillId="0" borderId="0" xfId="0" applyNumberFormat="1" applyFont="1" applyAlignment="1">
      <alignment wrapText="1"/>
    </xf>
    <xf numFmtId="0" fontId="9" fillId="0" borderId="0" xfId="9" applyFont="1" applyAlignment="1">
      <alignment wrapText="1"/>
    </xf>
    <xf numFmtId="1" fontId="8" fillId="0" borderId="0" xfId="9" applyNumberFormat="1" applyFont="1"/>
    <xf numFmtId="0" fontId="9" fillId="0" borderId="1" xfId="9" applyFont="1" applyBorder="1" applyAlignment="1">
      <alignment horizontal="left" wrapText="1"/>
    </xf>
    <xf numFmtId="0" fontId="0" fillId="0" borderId="1" xfId="0" applyBorder="1" applyAlignment="1">
      <alignment horizontal="left" wrapText="1"/>
    </xf>
    <xf numFmtId="1" fontId="9" fillId="0" borderId="0" xfId="9" applyNumberFormat="1" applyFont="1" applyAlignment="1">
      <alignment horizontal="left" wrapText="1"/>
    </xf>
    <xf numFmtId="0" fontId="0" fillId="0" borderId="0" xfId="0" applyAlignment="1">
      <alignment horizontal="left" wrapText="1"/>
    </xf>
    <xf numFmtId="0" fontId="9" fillId="0" borderId="1" xfId="9" applyFont="1" applyBorder="1" applyAlignment="1">
      <alignment horizontal="center" wrapText="1"/>
    </xf>
    <xf numFmtId="0" fontId="9" fillId="0" borderId="1" xfId="0" applyFont="1" applyBorder="1" applyAlignment="1">
      <alignment horizontal="left" wrapText="1"/>
    </xf>
    <xf numFmtId="0" fontId="9" fillId="0" borderId="1" xfId="3" applyFont="1" applyBorder="1" applyAlignment="1">
      <alignment horizontal="left" wrapText="1"/>
    </xf>
    <xf numFmtId="0" fontId="9" fillId="0" borderId="0" xfId="190" applyFont="1" applyAlignment="1">
      <alignment horizontal="left" wrapText="1"/>
    </xf>
    <xf numFmtId="165" fontId="9" fillId="0" borderId="0" xfId="0" applyNumberFormat="1" applyFont="1" applyAlignment="1">
      <alignment horizontal="left" wrapText="1"/>
    </xf>
    <xf numFmtId="0" fontId="9" fillId="0" borderId="0" xfId="0" applyFont="1" applyAlignment="1">
      <alignment horizontal="left" wrapText="1"/>
    </xf>
    <xf numFmtId="0" fontId="9" fillId="0" borderId="0" xfId="9" applyFont="1" applyAlignment="1">
      <alignment horizontal="left" wrapText="1"/>
    </xf>
    <xf numFmtId="0" fontId="8" fillId="0" borderId="11" xfId="9" applyFont="1" applyBorder="1" applyAlignment="1">
      <alignment horizontal="center"/>
    </xf>
    <xf numFmtId="0" fontId="8" fillId="0" borderId="1" xfId="9" applyFont="1" applyBorder="1" applyAlignment="1">
      <alignment horizontal="center"/>
    </xf>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7620</xdr:colOff>
      <xdr:row>4</xdr:row>
      <xdr:rowOff>7621</xdr:rowOff>
    </xdr:from>
    <xdr:to>
      <xdr:col>16</xdr:col>
      <xdr:colOff>571500</xdr:colOff>
      <xdr:row>21</xdr:row>
      <xdr:rowOff>96619</xdr:rowOff>
    </xdr:to>
    <xdr:pic>
      <xdr:nvPicPr>
        <xdr:cNvPr id="3" name="Picture 2">
          <a:extLst>
            <a:ext uri="{FF2B5EF4-FFF2-40B4-BE49-F238E27FC236}">
              <a16:creationId xmlns:a16="http://schemas.microsoft.com/office/drawing/2014/main" id="{52563FEE-6B4C-422D-9B3D-0FEF17D1C274}"/>
            </a:ext>
          </a:extLst>
        </xdr:cNvPr>
        <xdr:cNvPicPr>
          <a:picLocks noChangeAspect="1"/>
        </xdr:cNvPicPr>
      </xdr:nvPicPr>
      <xdr:blipFill>
        <a:blip xmlns:r="http://schemas.openxmlformats.org/officeDocument/2006/relationships" r:embed="rId1"/>
        <a:stretch>
          <a:fillRect/>
        </a:stretch>
      </xdr:blipFill>
      <xdr:spPr>
        <a:xfrm>
          <a:off x="4236720" y="769621"/>
          <a:ext cx="7421880" cy="38685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0</xdr:colOff>
      <xdr:row>18</xdr:row>
      <xdr:rowOff>178624</xdr:rowOff>
    </xdr:to>
    <xdr:pic>
      <xdr:nvPicPr>
        <xdr:cNvPr id="3" name="Picture 2">
          <a:extLst>
            <a:ext uri="{FF2B5EF4-FFF2-40B4-BE49-F238E27FC236}">
              <a16:creationId xmlns:a16="http://schemas.microsoft.com/office/drawing/2014/main" id="{C5D5B313-39A5-AFAE-58A2-755D2ABC45D0}"/>
            </a:ext>
          </a:extLst>
        </xdr:cNvPr>
        <xdr:cNvPicPr>
          <a:picLocks noChangeAspect="1"/>
        </xdr:cNvPicPr>
      </xdr:nvPicPr>
      <xdr:blipFill>
        <a:blip xmlns:r="http://schemas.openxmlformats.org/officeDocument/2006/relationships" r:embed="rId1"/>
        <a:stretch>
          <a:fillRect/>
        </a:stretch>
      </xdr:blipFill>
      <xdr:spPr>
        <a:xfrm>
          <a:off x="6311900" y="762000"/>
          <a:ext cx="7772400" cy="37600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12700</xdr:colOff>
      <xdr:row>4</xdr:row>
      <xdr:rowOff>22860</xdr:rowOff>
    </xdr:from>
    <xdr:to>
      <xdr:col>16</xdr:col>
      <xdr:colOff>111760</xdr:colOff>
      <xdr:row>21</xdr:row>
      <xdr:rowOff>9848</xdr:rowOff>
    </xdr:to>
    <xdr:pic>
      <xdr:nvPicPr>
        <xdr:cNvPr id="2" name="Picture 1">
          <a:extLst>
            <a:ext uri="{FF2B5EF4-FFF2-40B4-BE49-F238E27FC236}">
              <a16:creationId xmlns:a16="http://schemas.microsoft.com/office/drawing/2014/main" id="{5BBDDA37-9FDE-EDD1-18E4-3D9B66D8E938}"/>
            </a:ext>
          </a:extLst>
        </xdr:cNvPr>
        <xdr:cNvPicPr>
          <a:picLocks noChangeAspect="1"/>
        </xdr:cNvPicPr>
      </xdr:nvPicPr>
      <xdr:blipFill>
        <a:blip xmlns:r="http://schemas.openxmlformats.org/officeDocument/2006/relationships" r:embed="rId1"/>
        <a:stretch>
          <a:fillRect/>
        </a:stretch>
      </xdr:blipFill>
      <xdr:spPr>
        <a:xfrm>
          <a:off x="3784600" y="784860"/>
          <a:ext cx="7025640" cy="36064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38100</xdr:colOff>
      <xdr:row>4</xdr:row>
      <xdr:rowOff>15240</xdr:rowOff>
    </xdr:from>
    <xdr:to>
      <xdr:col>16</xdr:col>
      <xdr:colOff>109220</xdr:colOff>
      <xdr:row>20</xdr:row>
      <xdr:rowOff>164544</xdr:rowOff>
    </xdr:to>
    <xdr:pic>
      <xdr:nvPicPr>
        <xdr:cNvPr id="2" name="Picture 1">
          <a:extLst>
            <a:ext uri="{FF2B5EF4-FFF2-40B4-BE49-F238E27FC236}">
              <a16:creationId xmlns:a16="http://schemas.microsoft.com/office/drawing/2014/main" id="{374EC2A4-0319-B516-01DF-436750D94586}"/>
            </a:ext>
          </a:extLst>
        </xdr:cNvPr>
        <xdr:cNvPicPr>
          <a:picLocks noChangeAspect="1"/>
        </xdr:cNvPicPr>
      </xdr:nvPicPr>
      <xdr:blipFill>
        <a:blip xmlns:r="http://schemas.openxmlformats.org/officeDocument/2006/relationships" r:embed="rId1"/>
        <a:stretch>
          <a:fillRect/>
        </a:stretch>
      </xdr:blipFill>
      <xdr:spPr>
        <a:xfrm>
          <a:off x="4343400" y="777240"/>
          <a:ext cx="6997700" cy="42869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22860</xdr:colOff>
      <xdr:row>4</xdr:row>
      <xdr:rowOff>33020</xdr:rowOff>
    </xdr:from>
    <xdr:to>
      <xdr:col>14</xdr:col>
      <xdr:colOff>447040</xdr:colOff>
      <xdr:row>20</xdr:row>
      <xdr:rowOff>168896</xdr:rowOff>
    </xdr:to>
    <xdr:pic>
      <xdr:nvPicPr>
        <xdr:cNvPr id="2" name="Picture 1">
          <a:extLst>
            <a:ext uri="{FF2B5EF4-FFF2-40B4-BE49-F238E27FC236}">
              <a16:creationId xmlns:a16="http://schemas.microsoft.com/office/drawing/2014/main" id="{686B67DB-E592-8A48-CB2B-D2D89BDE4042}"/>
            </a:ext>
          </a:extLst>
        </xdr:cNvPr>
        <xdr:cNvPicPr>
          <a:picLocks noChangeAspect="1"/>
        </xdr:cNvPicPr>
      </xdr:nvPicPr>
      <xdr:blipFill>
        <a:blip xmlns:r="http://schemas.openxmlformats.org/officeDocument/2006/relationships" r:embed="rId1"/>
        <a:stretch>
          <a:fillRect/>
        </a:stretch>
      </xdr:blipFill>
      <xdr:spPr>
        <a:xfrm>
          <a:off x="2918460" y="795020"/>
          <a:ext cx="7007860" cy="35648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73660</xdr:colOff>
      <xdr:row>4</xdr:row>
      <xdr:rowOff>27940</xdr:rowOff>
    </xdr:from>
    <xdr:to>
      <xdr:col>16</xdr:col>
      <xdr:colOff>172720</xdr:colOff>
      <xdr:row>19</xdr:row>
      <xdr:rowOff>68143</xdr:rowOff>
    </xdr:to>
    <xdr:pic>
      <xdr:nvPicPr>
        <xdr:cNvPr id="2" name="Picture 1">
          <a:extLst>
            <a:ext uri="{FF2B5EF4-FFF2-40B4-BE49-F238E27FC236}">
              <a16:creationId xmlns:a16="http://schemas.microsoft.com/office/drawing/2014/main" id="{CA2F9770-8C74-04B2-0BB6-A65994770C58}"/>
            </a:ext>
          </a:extLst>
        </xdr:cNvPr>
        <xdr:cNvPicPr>
          <a:picLocks noChangeAspect="1"/>
        </xdr:cNvPicPr>
      </xdr:nvPicPr>
      <xdr:blipFill>
        <a:blip xmlns:r="http://schemas.openxmlformats.org/officeDocument/2006/relationships" r:embed="rId1"/>
        <a:stretch>
          <a:fillRect/>
        </a:stretch>
      </xdr:blipFill>
      <xdr:spPr>
        <a:xfrm>
          <a:off x="5628640" y="789940"/>
          <a:ext cx="7025640" cy="36597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566420</xdr:colOff>
      <xdr:row>4</xdr:row>
      <xdr:rowOff>15240</xdr:rowOff>
    </xdr:from>
    <xdr:to>
      <xdr:col>23</xdr:col>
      <xdr:colOff>591820</xdr:colOff>
      <xdr:row>21</xdr:row>
      <xdr:rowOff>89889</xdr:rowOff>
    </xdr:to>
    <xdr:pic>
      <xdr:nvPicPr>
        <xdr:cNvPr id="2" name="Picture 1">
          <a:extLst>
            <a:ext uri="{FF2B5EF4-FFF2-40B4-BE49-F238E27FC236}">
              <a16:creationId xmlns:a16="http://schemas.microsoft.com/office/drawing/2014/main" id="{C03A7A1F-5621-BE64-1C22-3F03A21744CB}"/>
            </a:ext>
          </a:extLst>
        </xdr:cNvPr>
        <xdr:cNvPicPr>
          <a:picLocks noChangeAspect="1"/>
        </xdr:cNvPicPr>
      </xdr:nvPicPr>
      <xdr:blipFill>
        <a:blip xmlns:r="http://schemas.openxmlformats.org/officeDocument/2006/relationships" r:embed="rId1"/>
        <a:stretch>
          <a:fillRect/>
        </a:stretch>
      </xdr:blipFill>
      <xdr:spPr>
        <a:xfrm>
          <a:off x="9032240" y="777240"/>
          <a:ext cx="6997700" cy="40218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30480</xdr:colOff>
      <xdr:row>4</xdr:row>
      <xdr:rowOff>35560</xdr:rowOff>
    </xdr:from>
    <xdr:to>
      <xdr:col>16</xdr:col>
      <xdr:colOff>38100</xdr:colOff>
      <xdr:row>19</xdr:row>
      <xdr:rowOff>21028</xdr:rowOff>
    </xdr:to>
    <xdr:pic>
      <xdr:nvPicPr>
        <xdr:cNvPr id="2" name="Picture 1">
          <a:extLst>
            <a:ext uri="{FF2B5EF4-FFF2-40B4-BE49-F238E27FC236}">
              <a16:creationId xmlns:a16="http://schemas.microsoft.com/office/drawing/2014/main" id="{03F0EA7D-36E8-42B0-1357-FBDC9B39E6A3}"/>
            </a:ext>
          </a:extLst>
        </xdr:cNvPr>
        <xdr:cNvPicPr>
          <a:picLocks noChangeAspect="1"/>
        </xdr:cNvPicPr>
      </xdr:nvPicPr>
      <xdr:blipFill>
        <a:blip xmlns:r="http://schemas.openxmlformats.org/officeDocument/2006/relationships" r:embed="rId1"/>
        <a:stretch>
          <a:fillRect/>
        </a:stretch>
      </xdr:blipFill>
      <xdr:spPr>
        <a:xfrm>
          <a:off x="4853940" y="797560"/>
          <a:ext cx="7002780" cy="35668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76200</xdr:colOff>
      <xdr:row>4</xdr:row>
      <xdr:rowOff>22860</xdr:rowOff>
    </xdr:from>
    <xdr:to>
      <xdr:col>16</xdr:col>
      <xdr:colOff>83820</xdr:colOff>
      <xdr:row>16</xdr:row>
      <xdr:rowOff>177764</xdr:rowOff>
    </xdr:to>
    <xdr:pic>
      <xdr:nvPicPr>
        <xdr:cNvPr id="2" name="Picture 1">
          <a:extLst>
            <a:ext uri="{FF2B5EF4-FFF2-40B4-BE49-F238E27FC236}">
              <a16:creationId xmlns:a16="http://schemas.microsoft.com/office/drawing/2014/main" id="{727ECD75-C6F1-B942-541D-A7B0F77F1C23}"/>
            </a:ext>
          </a:extLst>
        </xdr:cNvPr>
        <xdr:cNvPicPr>
          <a:picLocks noChangeAspect="1"/>
        </xdr:cNvPicPr>
      </xdr:nvPicPr>
      <xdr:blipFill>
        <a:blip xmlns:r="http://schemas.openxmlformats.org/officeDocument/2006/relationships" r:embed="rId1"/>
        <a:stretch>
          <a:fillRect/>
        </a:stretch>
      </xdr:blipFill>
      <xdr:spPr>
        <a:xfrm>
          <a:off x="4328160" y="784860"/>
          <a:ext cx="7002780" cy="28219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30480</xdr:colOff>
      <xdr:row>4</xdr:row>
      <xdr:rowOff>12700</xdr:rowOff>
    </xdr:from>
    <xdr:to>
      <xdr:col>23</xdr:col>
      <xdr:colOff>444500</xdr:colOff>
      <xdr:row>21</xdr:row>
      <xdr:rowOff>72254</xdr:rowOff>
    </xdr:to>
    <xdr:pic>
      <xdr:nvPicPr>
        <xdr:cNvPr id="2" name="Picture 1">
          <a:extLst>
            <a:ext uri="{FF2B5EF4-FFF2-40B4-BE49-F238E27FC236}">
              <a16:creationId xmlns:a16="http://schemas.microsoft.com/office/drawing/2014/main" id="{CCBE4FA2-8941-220B-37B3-E0B4C22ABBA6}"/>
            </a:ext>
          </a:extLst>
        </xdr:cNvPr>
        <xdr:cNvPicPr>
          <a:picLocks noChangeAspect="1"/>
        </xdr:cNvPicPr>
      </xdr:nvPicPr>
      <xdr:blipFill>
        <a:blip xmlns:r="http://schemas.openxmlformats.org/officeDocument/2006/relationships" r:embed="rId1"/>
        <a:stretch>
          <a:fillRect/>
        </a:stretch>
      </xdr:blipFill>
      <xdr:spPr>
        <a:xfrm>
          <a:off x="7711440" y="774700"/>
          <a:ext cx="7043420" cy="3839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68580</xdr:colOff>
      <xdr:row>4</xdr:row>
      <xdr:rowOff>15240</xdr:rowOff>
    </xdr:from>
    <xdr:to>
      <xdr:col>14</xdr:col>
      <xdr:colOff>492760</xdr:colOff>
      <xdr:row>22</xdr:row>
      <xdr:rowOff>177255</xdr:rowOff>
    </xdr:to>
    <xdr:pic>
      <xdr:nvPicPr>
        <xdr:cNvPr id="2" name="Picture 1">
          <a:extLst>
            <a:ext uri="{FF2B5EF4-FFF2-40B4-BE49-F238E27FC236}">
              <a16:creationId xmlns:a16="http://schemas.microsoft.com/office/drawing/2014/main" id="{0B9464BF-FBF2-099A-AFD3-A64CC29A00D2}"/>
            </a:ext>
          </a:extLst>
        </xdr:cNvPr>
        <xdr:cNvPicPr>
          <a:picLocks noChangeAspect="1"/>
        </xdr:cNvPicPr>
      </xdr:nvPicPr>
      <xdr:blipFill>
        <a:blip xmlns:r="http://schemas.openxmlformats.org/officeDocument/2006/relationships" r:embed="rId1"/>
        <a:stretch>
          <a:fillRect/>
        </a:stretch>
      </xdr:blipFill>
      <xdr:spPr>
        <a:xfrm>
          <a:off x="4084320" y="777240"/>
          <a:ext cx="7007860" cy="3972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152400</xdr:colOff>
      <xdr:row>21</xdr:row>
      <xdr:rowOff>186145</xdr:rowOff>
    </xdr:to>
    <xdr:pic>
      <xdr:nvPicPr>
        <xdr:cNvPr id="2" name="Picture 1">
          <a:extLst>
            <a:ext uri="{FF2B5EF4-FFF2-40B4-BE49-F238E27FC236}">
              <a16:creationId xmlns:a16="http://schemas.microsoft.com/office/drawing/2014/main" id="{BA64F1A3-5AED-7CD2-CB87-5443E875E7B3}"/>
            </a:ext>
          </a:extLst>
        </xdr:cNvPr>
        <xdr:cNvPicPr>
          <a:picLocks noChangeAspect="1"/>
        </xdr:cNvPicPr>
      </xdr:nvPicPr>
      <xdr:blipFill>
        <a:blip xmlns:r="http://schemas.openxmlformats.org/officeDocument/2006/relationships" r:embed="rId1"/>
        <a:stretch>
          <a:fillRect/>
        </a:stretch>
      </xdr:blipFill>
      <xdr:spPr>
        <a:xfrm>
          <a:off x="7251700" y="762000"/>
          <a:ext cx="7772400" cy="36024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30480</xdr:colOff>
      <xdr:row>4</xdr:row>
      <xdr:rowOff>35560</xdr:rowOff>
    </xdr:from>
    <xdr:to>
      <xdr:col>17</xdr:col>
      <xdr:colOff>38100</xdr:colOff>
      <xdr:row>21</xdr:row>
      <xdr:rowOff>93796</xdr:rowOff>
    </xdr:to>
    <xdr:pic>
      <xdr:nvPicPr>
        <xdr:cNvPr id="2" name="Picture 1">
          <a:extLst>
            <a:ext uri="{FF2B5EF4-FFF2-40B4-BE49-F238E27FC236}">
              <a16:creationId xmlns:a16="http://schemas.microsoft.com/office/drawing/2014/main" id="{BF4875DB-47C9-32A1-FF84-1A3D7C2E2077}"/>
            </a:ext>
          </a:extLst>
        </xdr:cNvPr>
        <xdr:cNvPicPr>
          <a:picLocks noChangeAspect="1"/>
        </xdr:cNvPicPr>
      </xdr:nvPicPr>
      <xdr:blipFill>
        <a:blip xmlns:r="http://schemas.openxmlformats.org/officeDocument/2006/relationships" r:embed="rId1"/>
        <a:stretch>
          <a:fillRect/>
        </a:stretch>
      </xdr:blipFill>
      <xdr:spPr>
        <a:xfrm>
          <a:off x="5448300" y="797560"/>
          <a:ext cx="7002780" cy="3868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20</xdr:col>
      <xdr:colOff>469900</xdr:colOff>
      <xdr:row>21</xdr:row>
      <xdr:rowOff>80878</xdr:rowOff>
    </xdr:to>
    <xdr:pic>
      <xdr:nvPicPr>
        <xdr:cNvPr id="2" name="Picture 1">
          <a:extLst>
            <a:ext uri="{FF2B5EF4-FFF2-40B4-BE49-F238E27FC236}">
              <a16:creationId xmlns:a16="http://schemas.microsoft.com/office/drawing/2014/main" id="{17FEB616-CE49-A391-864B-B77CCB2E6DDD}"/>
            </a:ext>
          </a:extLst>
        </xdr:cNvPr>
        <xdr:cNvPicPr>
          <a:picLocks noChangeAspect="1"/>
        </xdr:cNvPicPr>
      </xdr:nvPicPr>
      <xdr:blipFill>
        <a:blip xmlns:r="http://schemas.openxmlformats.org/officeDocument/2006/relationships" r:embed="rId1"/>
        <a:stretch>
          <a:fillRect/>
        </a:stretch>
      </xdr:blipFill>
      <xdr:spPr>
        <a:xfrm>
          <a:off x="7289800" y="762000"/>
          <a:ext cx="7772400" cy="4030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25400</xdr:colOff>
      <xdr:row>4</xdr:row>
      <xdr:rowOff>11548</xdr:rowOff>
    </xdr:from>
    <xdr:to>
      <xdr:col>15</xdr:col>
      <xdr:colOff>449580</xdr:colOff>
      <xdr:row>20</xdr:row>
      <xdr:rowOff>179489</xdr:rowOff>
    </xdr:to>
    <xdr:pic>
      <xdr:nvPicPr>
        <xdr:cNvPr id="2" name="Picture 1">
          <a:extLst>
            <a:ext uri="{FF2B5EF4-FFF2-40B4-BE49-F238E27FC236}">
              <a16:creationId xmlns:a16="http://schemas.microsoft.com/office/drawing/2014/main" id="{4AB8DB19-187B-823E-C2AA-932CC0D1A5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046980" y="773548"/>
          <a:ext cx="7007860" cy="37569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38100</xdr:colOff>
      <xdr:row>4</xdr:row>
      <xdr:rowOff>38822</xdr:rowOff>
    </xdr:from>
    <xdr:to>
      <xdr:col>15</xdr:col>
      <xdr:colOff>462280</xdr:colOff>
      <xdr:row>20</xdr:row>
      <xdr:rowOff>174946</xdr:rowOff>
    </xdr:to>
    <xdr:pic>
      <xdr:nvPicPr>
        <xdr:cNvPr id="2" name="Picture 1">
          <a:extLst>
            <a:ext uri="{FF2B5EF4-FFF2-40B4-BE49-F238E27FC236}">
              <a16:creationId xmlns:a16="http://schemas.microsoft.com/office/drawing/2014/main" id="{8AFA178B-6BB7-62F0-26FC-0214CF50D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92880" y="800822"/>
          <a:ext cx="7007860" cy="3725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17780</xdr:colOff>
      <xdr:row>4</xdr:row>
      <xdr:rowOff>26582</xdr:rowOff>
    </xdr:from>
    <xdr:to>
      <xdr:col>14</xdr:col>
      <xdr:colOff>441960</xdr:colOff>
      <xdr:row>19</xdr:row>
      <xdr:rowOff>25438</xdr:rowOff>
    </xdr:to>
    <xdr:pic>
      <xdr:nvPicPr>
        <xdr:cNvPr id="2" name="Picture 1">
          <a:extLst>
            <a:ext uri="{FF2B5EF4-FFF2-40B4-BE49-F238E27FC236}">
              <a16:creationId xmlns:a16="http://schemas.microsoft.com/office/drawing/2014/main" id="{574771BF-0D25-D7D4-8C11-BEE780DB3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36440" y="788582"/>
          <a:ext cx="7007860" cy="32373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60960</xdr:colOff>
      <xdr:row>4</xdr:row>
      <xdr:rowOff>17780</xdr:rowOff>
    </xdr:from>
    <xdr:to>
      <xdr:col>17</xdr:col>
      <xdr:colOff>632460</xdr:colOff>
      <xdr:row>21</xdr:row>
      <xdr:rowOff>171230</xdr:rowOff>
    </xdr:to>
    <xdr:pic>
      <xdr:nvPicPr>
        <xdr:cNvPr id="2" name="Picture 1">
          <a:extLst>
            <a:ext uri="{FF2B5EF4-FFF2-40B4-BE49-F238E27FC236}">
              <a16:creationId xmlns:a16="http://schemas.microsoft.com/office/drawing/2014/main" id="{CC9EF48B-29E7-0476-28B5-BA4417E969E8}"/>
            </a:ext>
          </a:extLst>
        </xdr:cNvPr>
        <xdr:cNvPicPr>
          <a:picLocks noChangeAspect="1"/>
        </xdr:cNvPicPr>
      </xdr:nvPicPr>
      <xdr:blipFill>
        <a:blip xmlns:r="http://schemas.openxmlformats.org/officeDocument/2006/relationships" r:embed="rId1"/>
        <a:stretch>
          <a:fillRect/>
        </a:stretch>
      </xdr:blipFill>
      <xdr:spPr>
        <a:xfrm>
          <a:off x="6240780" y="779780"/>
          <a:ext cx="6995160" cy="4344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xdr:colOff>
      <xdr:row>4</xdr:row>
      <xdr:rowOff>13048</xdr:rowOff>
    </xdr:from>
    <xdr:to>
      <xdr:col>15</xdr:col>
      <xdr:colOff>477520</xdr:colOff>
      <xdr:row>21</xdr:row>
      <xdr:rowOff>83149</xdr:rowOff>
    </xdr:to>
    <xdr:pic>
      <xdr:nvPicPr>
        <xdr:cNvPr id="2" name="Picture 1">
          <a:extLst>
            <a:ext uri="{FF2B5EF4-FFF2-40B4-BE49-F238E27FC236}">
              <a16:creationId xmlns:a16="http://schemas.microsoft.com/office/drawing/2014/main" id="{F8EFC2D9-BDFE-EB70-BA7F-D64347BC62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749040" y="775048"/>
          <a:ext cx="7007860" cy="38496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22860</xdr:colOff>
      <xdr:row>4</xdr:row>
      <xdr:rowOff>22422</xdr:rowOff>
    </xdr:from>
    <xdr:to>
      <xdr:col>14</xdr:col>
      <xdr:colOff>447040</xdr:colOff>
      <xdr:row>19</xdr:row>
      <xdr:rowOff>27997</xdr:rowOff>
    </xdr:to>
    <xdr:pic>
      <xdr:nvPicPr>
        <xdr:cNvPr id="2" name="Picture 1">
          <a:extLst>
            <a:ext uri="{FF2B5EF4-FFF2-40B4-BE49-F238E27FC236}">
              <a16:creationId xmlns:a16="http://schemas.microsoft.com/office/drawing/2014/main" id="{C053D4C6-BBBB-53B5-DEA5-F9E314B57B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076700" y="784422"/>
          <a:ext cx="7007860" cy="3244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8566"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8566"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8566"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8566"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8566"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8566"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8566"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8566"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8566"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8566"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bo.gov/publication/58566"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8566"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bo.gov/publication/58566"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bo.gov/publication/58566"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8566"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8566"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8566"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8566"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8566"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8566"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85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6"/>
  <sheetViews>
    <sheetView tabSelected="1" zoomScaleNormal="100" workbookViewId="0"/>
  </sheetViews>
  <sheetFormatPr defaultColWidth="9.33203125" defaultRowHeight="15" customHeight="1"/>
  <cols>
    <col min="1" max="1" width="118.33203125" style="10" customWidth="1"/>
    <col min="2" max="16384" width="9.33203125" style="10"/>
  </cols>
  <sheetData>
    <row r="1" spans="1:1" ht="15" customHeight="1">
      <c r="A1" s="2" t="s">
        <v>137</v>
      </c>
    </row>
    <row r="2" spans="1:1" ht="15" customHeight="1">
      <c r="A2" s="14" t="s">
        <v>94</v>
      </c>
    </row>
    <row r="5" spans="1:1" ht="15" customHeight="1">
      <c r="A5" s="19" t="s">
        <v>0</v>
      </c>
    </row>
    <row r="6" spans="1:1" ht="15" customHeight="1">
      <c r="A6" s="19"/>
    </row>
    <row r="7" spans="1:1" ht="15" customHeight="1">
      <c r="A7" s="14" t="str">
        <f>'Figure 1'!A5</f>
        <v>Figure 1. 
Shares of Energy-Related Emissions of 
Carbon Dioxide, by Economic Sector, 2021</v>
      </c>
    </row>
    <row r="8" spans="1:1" ht="15" customHeight="1">
      <c r="A8" s="15" t="str">
        <f>'Figure 2'!A5</f>
        <v>Figure 2. 
Energy-Related Emissions of Carbon Dioxide, by Economic Sector, 1975 to 2021</v>
      </c>
    </row>
    <row r="9" spans="1:1" ht="15" customHeight="1">
      <c r="A9" s="15" t="str">
        <f>'Figure 3'!A5</f>
        <v>Figure 3. 
Estimated Effects of a $25-per-Ton Tax on Energy-Related Emissions of Carbon Dioxide That Grows at an Inflation-Adjusted Annual Rate of 5 Percent, by Economic Sector</v>
      </c>
    </row>
    <row r="10" spans="1:1" ht="15" customHeight="1">
      <c r="A10" s="14" t="str">
        <f>'Figure 4'!A5</f>
        <v>Figure 4. 
Shares of Transportation-Related Carbon Dioxide Emissions, by Mode of Transportation, 2019</v>
      </c>
    </row>
    <row r="11" spans="1:1" ht="15" customHeight="1">
      <c r="A11" s="14" t="str">
        <f>'Figure 5'!A5</f>
        <v>Figure 5. 
Shares of Passenger-Miles Traveled, by Mode of Transportation, 2019</v>
      </c>
    </row>
    <row r="12" spans="1:1" ht="15" customHeight="1">
      <c r="A12" s="14" t="str">
        <f>'Figure 6'!A5</f>
        <v>Figure 6. 
Average Carbon Dioxide Emissions per Passenger-Mile, by Mode of Transportation, 2019</v>
      </c>
    </row>
    <row r="13" spans="1:1" ht="15" customHeight="1">
      <c r="A13" s="14" t="str">
        <f>'Figure 7'!A5</f>
        <v>Figure 7. 
Emissions of Carbon Dioxide From Heavy-Rail Transit Systems, by Carbon Content of Electricity and Load Factor, 2019</v>
      </c>
    </row>
    <row r="14" spans="1:1" ht="15" customHeight="1">
      <c r="A14" s="14" t="str">
        <f>'Figure 8'!A5</f>
        <v>Figure 8. 
Shares of Ton-Miles of Freight, by Mode of Transportation, 2019</v>
      </c>
    </row>
    <row r="15" spans="1:1" ht="15" customHeight="1">
      <c r="A15" s="14" t="str">
        <f>'Figure 9'!A5</f>
        <v>Figure 9. 
Average Carbon Dioxide Emissions per Ton-Mile of Freight, by Mode of Transportation, 2019</v>
      </c>
    </row>
    <row r="16" spans="1:1" ht="15" customHeight="1">
      <c r="A16" s="14" t="str">
        <f>'Figure 10'!A5</f>
        <v>Figure 10. 
Emissions of Carbon Dioxide in the Transportation Sector, Motor Vehicle Miles Traveled, and Emissions per Mile Traveled by
Light-Duty Vehicles Measured as a Percentage of Their Value in 1975</v>
      </c>
    </row>
    <row r="17" spans="1:1" ht="15" customHeight="1">
      <c r="A17" s="14" t="str">
        <f>'Figure 11'!A5</f>
        <v>Figure 11. 
Miles Traveled by Passenger and Freight Motor Vehicles, 1990 to 2020</v>
      </c>
    </row>
    <row r="18" spans="1:1" ht="15" customHeight="1">
      <c r="A18" s="14" t="str">
        <f>'Figure 12'!A5</f>
        <v>Figure 12. 
Real-World Fuel Economy of and Carbon Dioxide Emissions From New Light-Duty Vehicles, 1975 to 2021</v>
      </c>
    </row>
    <row r="19" spans="1:1" ht="15" customHeight="1">
      <c r="A19" s="14" t="str">
        <f>'Figure 13'!A5</f>
        <v>Figure 13. 
Carbon Dioxide Emissions From Transportation, 1975 to 2032</v>
      </c>
    </row>
    <row r="20" spans="1:1" ht="15" customHeight="1">
      <c r="A20" s="14" t="str">
        <f>'Figure 14'!A5</f>
        <v>Figure 14. 
Projected Carbon Dioxide Emissions From Transportation Before and After the Changes in Fuel Economy Standards, Emissions Standards, and Incentives for Electric Vehicles That Were Adopted in 2021 and 2022</v>
      </c>
    </row>
    <row r="21" spans="1:1" ht="15" customHeight="1">
      <c r="A21" s="14" t="str">
        <f>'Figure 15'!A5</f>
        <v>Figure 15. 
CAFE Standards for and Estimated Fuel Economy of New Light-Duty Vehicles, 1978 to 2026</v>
      </c>
    </row>
    <row r="22" spans="1:1" ht="15" customHeight="1">
      <c r="A22" s="14" t="str">
        <f>'Figure 16'!A5</f>
        <v>Figure 16. 
Greenhouse Gas Emissions Standards and Estimated Emissions for New Light-Duty Vehicles, 2012 to 2026</v>
      </c>
    </row>
    <row r="23" spans="1:1" ht="15" customHeight="1">
      <c r="A23" s="14" t="str">
        <f>'Figure 17'!A5</f>
        <v>Figure 17. 
Electric Vehicles’ Share of New Light-Duty Vehicle Sales, 2011 to 2021</v>
      </c>
    </row>
    <row r="24" spans="1:1" ht="15" customHeight="1">
      <c r="A24" s="14" t="str">
        <f>'Figure 18'!A5</f>
        <v>Figure 18. 
Electric Vehicles’ Share of New Light-Duty Vehicle Sales in Recent Years and Selected Projections for 2030</v>
      </c>
    </row>
    <row r="25" spans="1:1" ht="15" customHeight="1">
      <c r="A25" s="14" t="str">
        <f>'Figure 19'!A5</f>
        <v>Figure 19. 
Carbon Dioxide Emission Rate per Megawatt Hour of Electricity Production, by State, 2020</v>
      </c>
    </row>
    <row r="26" spans="1:1" ht="15" customHeight="1">
      <c r="A26" s="14" t="str">
        <f>'Figure 20'!A5</f>
        <v>Figure 20. 
CBO’s Projections of Carbon Dioxide Emissions From Transportation Under Three Scenarios for Economic Growth, 2021 to 2032</v>
      </c>
    </row>
  </sheetData>
  <hyperlinks>
    <hyperlink ref="A2" r:id="rId1" xr:uid="{00000000-0004-0000-0000-000007000000}"/>
    <hyperlink ref="A7" location="'Figure 1'!A1" display="'Figure 1'!A1" xr:uid="{00000000-0004-0000-0000-00000B000000}"/>
    <hyperlink ref="A8" location="'Figure 2'!A1" display="'Figure 2'!A1" xr:uid="{D8CAE60A-7129-429E-B249-D4555CE6AAE2}"/>
    <hyperlink ref="A9" location="'Figure 3'!A1" display="'Figure 3'!A1" xr:uid="{3D73FAFF-7008-4E24-9C30-1FCF5FA8F8F1}"/>
    <hyperlink ref="A10" location="'Figure 4'!A1" display="'Figure 4'!A1" xr:uid="{A11BFABF-5F6F-4811-94A9-DE5844B92F25}"/>
    <hyperlink ref="A11" location="'Figure 5'!A1" display="'Figure 5'!A1" xr:uid="{CDFC6A13-2D7E-4ADA-B5BC-6B90B3F6AFB8}"/>
    <hyperlink ref="A12" location="'Figure 6'!A1" display="'Figure 6'!A1" xr:uid="{0F9E7A01-E2B2-47AD-8AB0-58B36F461675}"/>
    <hyperlink ref="A13" location="'Figure 7'!A1" display="'Figure 7'!A1" xr:uid="{7CBABE27-2976-43AE-B10F-C19F719607A6}"/>
    <hyperlink ref="A14" location="'Figure 8'!A1" display="'Figure 8'!A1" xr:uid="{C997DC62-7753-4BA4-83F1-6B1C25C98A82}"/>
    <hyperlink ref="A15" location="'Figure 9'!A1" display="'Figure 9'!A1" xr:uid="{FA6B2B48-362D-4967-AEEC-08C11F829581}"/>
    <hyperlink ref="A16" location="'Figure 10'!A1" display="'Figure 10'!A1" xr:uid="{995CFAA4-782F-439F-9E2B-FCA0B793BABB}"/>
    <hyperlink ref="A17" location="'Figure 11'!A1" display="'Figure 11'!A1" xr:uid="{A3B24D4A-5741-44DC-8D00-464C48B96949}"/>
    <hyperlink ref="A18" location="'Figure 12'!A1" display="'Figure 12'!A1" xr:uid="{0C6CB45D-F1BA-421A-AA1E-3E4589470CC3}"/>
    <hyperlink ref="A19" location="'Figure 13'!A1" display="'Figure 13'!A1" xr:uid="{04406D4D-98E2-4877-9EA4-22C85331336F}"/>
    <hyperlink ref="A20" location="'Figure 14'!A1" display="'Figure 14'!A1" xr:uid="{3938F9E9-EC46-4972-A5EE-60D7167684D2}"/>
    <hyperlink ref="A21" location="'Figure 15'!A1" display="'Figure 15'!A1" xr:uid="{111E425C-4FAA-47D5-98F2-2BEEEF1684A4}"/>
    <hyperlink ref="A22" location="'Figure 16'!A1" display="'Figure 16'!A1" xr:uid="{DBCA44D3-72D1-41F5-A19E-F8847045C979}"/>
    <hyperlink ref="A23" location="'Figure 17'!A1" display="'Figure 17'!A1" xr:uid="{A9A228FF-E9DE-46F0-A700-F5166F600284}"/>
    <hyperlink ref="A24" location="'Figure 18'!A1" display="'Figure 18'!A1" xr:uid="{A49E08E5-B8E7-40BD-8838-91FB7BD3602D}"/>
    <hyperlink ref="A25" location="'Figure 19'!A1" display="'Figure 19'!A1" xr:uid="{4BE34929-4304-4031-B63B-BBB2A922BEB5}"/>
    <hyperlink ref="A26" location="'Figure 20'!A1" display="'Figure 20'!A1" xr:uid="{DB6834B5-FA09-4C71-8762-0D146E77B1B6}"/>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R16"/>
  <sheetViews>
    <sheetView zoomScaleNormal="100" workbookViewId="0"/>
  </sheetViews>
  <sheetFormatPr defaultColWidth="20.33203125" defaultRowHeight="15" customHeight="1"/>
  <cols>
    <col min="1" max="1" width="33" style="1" customWidth="1"/>
    <col min="2" max="2" width="17.33203125" style="1" customWidth="1"/>
    <col min="3" max="3" width="8.77734375" style="1" customWidth="1"/>
    <col min="4" max="4" width="12.6640625" style="1" customWidth="1"/>
    <col min="5" max="15" width="8.33203125" style="1" customWidth="1"/>
    <col min="16" max="18" width="7.44140625" style="1" customWidth="1"/>
    <col min="19" max="16384" width="20.33203125" style="1"/>
  </cols>
  <sheetData>
    <row r="1" spans="1:18" ht="15" customHeight="1">
      <c r="A1" s="2" t="s">
        <v>137</v>
      </c>
    </row>
    <row r="2" spans="1:18" ht="15" customHeight="1">
      <c r="A2" s="14" t="s">
        <v>94</v>
      </c>
    </row>
    <row r="5" spans="1:18" ht="45" customHeight="1">
      <c r="A5" s="83" t="s">
        <v>123</v>
      </c>
      <c r="B5" s="83"/>
      <c r="C5" s="61"/>
      <c r="D5" s="61"/>
      <c r="E5" s="61"/>
      <c r="F5" s="61"/>
      <c r="G5" s="61"/>
      <c r="H5" s="61"/>
      <c r="I5" s="24"/>
      <c r="J5" s="24"/>
      <c r="K5" s="24"/>
      <c r="L5" s="24"/>
      <c r="M5" s="24"/>
      <c r="N5" s="24"/>
      <c r="O5" s="24"/>
      <c r="P5" s="24"/>
      <c r="Q5" s="24"/>
      <c r="R5" s="24"/>
    </row>
    <row r="6" spans="1:18" s="3" customFormat="1" ht="15" customHeight="1">
      <c r="A6" s="4" t="s">
        <v>124</v>
      </c>
      <c r="B6" s="4"/>
    </row>
    <row r="7" spans="1:18" s="3" customFormat="1" ht="15" customHeight="1"/>
    <row r="8" spans="1:18" s="3" customFormat="1" ht="15" customHeight="1">
      <c r="A8" s="5"/>
      <c r="B8" s="5"/>
      <c r="C8" s="6"/>
      <c r="D8" s="6"/>
    </row>
    <row r="9" spans="1:18" s="3" customFormat="1" ht="15" customHeight="1">
      <c r="A9" s="10" t="s">
        <v>13</v>
      </c>
      <c r="B9" s="38">
        <v>2.569</v>
      </c>
      <c r="C9" s="6"/>
      <c r="D9" s="6"/>
      <c r="E9" s="7"/>
      <c r="F9" s="7"/>
      <c r="G9" s="7"/>
      <c r="H9" s="7"/>
      <c r="I9" s="7"/>
      <c r="J9" s="7"/>
      <c r="K9" s="8"/>
    </row>
    <row r="10" spans="1:18" s="3" customFormat="1" ht="15" customHeight="1">
      <c r="A10" s="10" t="s">
        <v>31</v>
      </c>
      <c r="B10" s="38">
        <v>0.4</v>
      </c>
      <c r="C10" s="6"/>
      <c r="D10" s="6"/>
      <c r="E10" s="7"/>
      <c r="F10" s="7"/>
      <c r="G10" s="7"/>
      <c r="H10" s="7"/>
      <c r="I10" s="7"/>
      <c r="J10" s="7"/>
      <c r="K10" s="8"/>
    </row>
    <row r="11" spans="1:18" s="3" customFormat="1" ht="15" customHeight="1">
      <c r="A11" s="10" t="s">
        <v>11</v>
      </c>
      <c r="B11" s="38">
        <v>0.13800000000000001</v>
      </c>
      <c r="C11" s="6"/>
      <c r="D11" s="6"/>
      <c r="E11" s="7"/>
      <c r="F11" s="7"/>
      <c r="G11" s="7"/>
      <c r="H11" s="7"/>
      <c r="I11" s="7"/>
      <c r="J11" s="7"/>
      <c r="K11" s="8"/>
    </row>
    <row r="12" spans="1:18" s="3" customFormat="1" ht="15" customHeight="1">
      <c r="A12" s="10" t="s">
        <v>10</v>
      </c>
      <c r="B12" s="38">
        <v>0.13200000000000001</v>
      </c>
      <c r="C12" s="6"/>
      <c r="D12" s="6"/>
      <c r="E12" s="7"/>
      <c r="F12" s="7"/>
      <c r="G12" s="7"/>
      <c r="H12" s="7"/>
      <c r="I12" s="7"/>
      <c r="J12" s="7"/>
      <c r="K12" s="8"/>
    </row>
    <row r="13" spans="1:18" s="3" customFormat="1" ht="15" customHeight="1">
      <c r="A13" s="10" t="s">
        <v>32</v>
      </c>
      <c r="B13" s="38">
        <v>4.8000000000000001E-2</v>
      </c>
      <c r="C13" s="6"/>
      <c r="D13" s="6"/>
      <c r="E13" s="7"/>
      <c r="F13" s="7"/>
      <c r="G13" s="7"/>
      <c r="H13" s="7"/>
      <c r="I13" s="7"/>
      <c r="J13" s="7"/>
      <c r="K13" s="8"/>
    </row>
    <row r="14" spans="1:18" s="3" customFormat="1" ht="15" customHeight="1">
      <c r="A14" s="4"/>
      <c r="B14" s="5"/>
      <c r="C14" s="6"/>
      <c r="D14" s="6"/>
      <c r="E14" s="7"/>
      <c r="F14" s="7"/>
      <c r="G14" s="7"/>
      <c r="H14" s="7"/>
      <c r="I14" s="7"/>
      <c r="J14" s="7"/>
      <c r="K14" s="8"/>
    </row>
    <row r="15" spans="1:18" s="3" customFormat="1" ht="15" customHeight="1"/>
    <row r="16" spans="1:18" s="3" customFormat="1" ht="15" customHeight="1">
      <c r="A16" s="11" t="s">
        <v>6</v>
      </c>
    </row>
  </sheetData>
  <mergeCells count="1">
    <mergeCell ref="A5:B5"/>
  </mergeCells>
  <hyperlinks>
    <hyperlink ref="A16" location="Contents!A1" display="Back to Table of Contents" xr:uid="{00000000-0004-0000-1300-000001000000}"/>
    <hyperlink ref="A2" r:id="rId1" xr:uid="{83F853C3-9F86-AA41-AED9-B206B6CAFE7F}"/>
  </hyperlinks>
  <pageMargins left="0.75" right="0.75" top="1" bottom="1" header="0.5" footer="0.5"/>
  <pageSetup scale="47"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58"/>
  <sheetViews>
    <sheetView zoomScaleNormal="100" workbookViewId="0"/>
  </sheetViews>
  <sheetFormatPr defaultColWidth="9.33203125" defaultRowHeight="15" customHeight="1"/>
  <cols>
    <col min="1" max="1" width="18" style="44" customWidth="1"/>
    <col min="2" max="4" width="18.77734375" style="3" customWidth="1"/>
    <col min="5" max="15" width="8.33203125" style="3" customWidth="1"/>
    <col min="16" max="16384" width="9.33203125" style="3"/>
  </cols>
  <sheetData>
    <row r="1" spans="1:11" ht="15" customHeight="1">
      <c r="A1" s="49" t="s">
        <v>137</v>
      </c>
    </row>
    <row r="2" spans="1:11" ht="15" customHeight="1">
      <c r="A2" s="14" t="s">
        <v>94</v>
      </c>
    </row>
    <row r="5" spans="1:11" ht="60" customHeight="1">
      <c r="A5" s="84" t="s">
        <v>154</v>
      </c>
      <c r="B5" s="84"/>
      <c r="C5" s="84"/>
      <c r="D5" s="84"/>
      <c r="E5" s="72"/>
      <c r="F5" s="72"/>
      <c r="G5" s="72"/>
      <c r="H5" s="72"/>
      <c r="I5" s="72"/>
      <c r="J5" s="72"/>
      <c r="K5" s="72"/>
    </row>
    <row r="6" spans="1:11" ht="15" customHeight="1">
      <c r="A6" s="32" t="s">
        <v>39</v>
      </c>
      <c r="B6" s="4"/>
      <c r="C6" s="4"/>
      <c r="D6" s="4"/>
    </row>
    <row r="8" spans="1:11" ht="42" customHeight="1">
      <c r="A8" s="20"/>
      <c r="B8" s="31" t="s">
        <v>155</v>
      </c>
      <c r="C8" s="31" t="s">
        <v>122</v>
      </c>
      <c r="D8" s="31" t="s">
        <v>156</v>
      </c>
    </row>
    <row r="9" spans="1:11" ht="15" customHeight="1">
      <c r="A9" s="44">
        <v>1975</v>
      </c>
      <c r="B9" s="57">
        <v>100</v>
      </c>
      <c r="C9" s="57">
        <v>100</v>
      </c>
      <c r="D9" s="57">
        <v>100</v>
      </c>
      <c r="E9" s="7"/>
      <c r="F9" s="7"/>
      <c r="G9" s="7"/>
      <c r="H9" s="7"/>
      <c r="I9" s="7"/>
      <c r="J9" s="7"/>
      <c r="K9" s="8"/>
    </row>
    <row r="10" spans="1:11" ht="15" customHeight="1">
      <c r="A10" s="44">
        <v>1976</v>
      </c>
      <c r="B10" s="57">
        <v>105.9</v>
      </c>
      <c r="C10" s="57">
        <v>104.8</v>
      </c>
      <c r="D10" s="57">
        <v>91.8</v>
      </c>
      <c r="E10" s="7"/>
      <c r="F10" s="7"/>
      <c r="G10" s="7"/>
      <c r="H10" s="7"/>
      <c r="I10" s="7"/>
      <c r="J10" s="7"/>
      <c r="K10" s="8"/>
    </row>
    <row r="11" spans="1:11" ht="15" customHeight="1">
      <c r="A11" s="44">
        <v>1977</v>
      </c>
      <c r="B11" s="57">
        <v>110</v>
      </c>
      <c r="C11" s="57">
        <v>108.9</v>
      </c>
      <c r="D11" s="57">
        <v>86.7</v>
      </c>
      <c r="E11" s="7"/>
      <c r="F11" s="7"/>
      <c r="G11" s="7"/>
      <c r="H11" s="7"/>
      <c r="I11" s="7"/>
      <c r="J11" s="7"/>
      <c r="K11" s="8"/>
    </row>
    <row r="12" spans="1:11" ht="15" customHeight="1">
      <c r="A12" s="44">
        <v>1978</v>
      </c>
      <c r="B12" s="57">
        <v>116.4</v>
      </c>
      <c r="C12" s="57">
        <v>113.3</v>
      </c>
      <c r="D12" s="57">
        <v>82.5</v>
      </c>
      <c r="E12" s="7"/>
      <c r="F12" s="7"/>
      <c r="G12" s="7"/>
      <c r="H12" s="7"/>
      <c r="I12" s="7"/>
      <c r="J12" s="7"/>
      <c r="K12" s="8"/>
    </row>
    <row r="13" spans="1:11" ht="15" customHeight="1">
      <c r="A13" s="44">
        <v>1979</v>
      </c>
      <c r="B13" s="57">
        <v>115</v>
      </c>
      <c r="C13" s="57">
        <v>112.5</v>
      </c>
      <c r="D13" s="57">
        <v>82.2</v>
      </c>
      <c r="E13" s="7"/>
      <c r="F13" s="7"/>
      <c r="G13" s="7"/>
      <c r="H13" s="7"/>
      <c r="I13" s="7"/>
      <c r="J13" s="7"/>
      <c r="K13" s="8"/>
    </row>
    <row r="14" spans="1:11" ht="15" customHeight="1">
      <c r="A14" s="44">
        <v>1980</v>
      </c>
      <c r="B14" s="57">
        <v>114.3</v>
      </c>
      <c r="C14" s="57">
        <v>108.2</v>
      </c>
      <c r="D14" s="57">
        <v>68.5</v>
      </c>
      <c r="E14" s="7"/>
      <c r="F14" s="7"/>
      <c r="G14" s="7"/>
      <c r="H14" s="7"/>
      <c r="I14" s="7"/>
      <c r="J14" s="7"/>
      <c r="K14" s="8"/>
    </row>
    <row r="15" spans="1:11" ht="15" customHeight="1">
      <c r="A15" s="44">
        <v>1981</v>
      </c>
      <c r="B15" s="57">
        <v>116.6</v>
      </c>
      <c r="C15" s="57">
        <v>107.2</v>
      </c>
      <c r="D15" s="57">
        <v>64.099999999999994</v>
      </c>
      <c r="E15" s="7"/>
      <c r="F15" s="7"/>
      <c r="G15" s="7"/>
      <c r="H15" s="7"/>
      <c r="I15" s="7"/>
      <c r="J15" s="7"/>
      <c r="K15" s="8"/>
    </row>
    <row r="16" spans="1:11" ht="15" customHeight="1">
      <c r="A16" s="44">
        <v>1982</v>
      </c>
      <c r="B16" s="57">
        <v>119.7</v>
      </c>
      <c r="C16" s="57">
        <v>104.8</v>
      </c>
      <c r="D16" s="57">
        <v>62.4</v>
      </c>
      <c r="E16" s="7"/>
      <c r="F16" s="7"/>
      <c r="G16" s="7"/>
      <c r="H16" s="7"/>
      <c r="I16" s="7"/>
      <c r="J16" s="7"/>
      <c r="K16" s="8"/>
    </row>
    <row r="17" spans="1:11" ht="15" customHeight="1">
      <c r="A17" s="44">
        <v>1983</v>
      </c>
      <c r="B17" s="57">
        <v>124</v>
      </c>
      <c r="C17" s="57">
        <v>105.2</v>
      </c>
      <c r="D17" s="57">
        <v>62.5</v>
      </c>
      <c r="E17" s="7"/>
      <c r="F17" s="7"/>
      <c r="G17" s="7"/>
      <c r="H17" s="7"/>
      <c r="I17" s="7"/>
      <c r="J17" s="7"/>
      <c r="K17" s="8"/>
    </row>
    <row r="18" spans="1:11" ht="15" customHeight="1">
      <c r="A18" s="44">
        <v>1984</v>
      </c>
      <c r="B18" s="57">
        <v>129.1</v>
      </c>
      <c r="C18" s="57">
        <v>107.7</v>
      </c>
      <c r="D18" s="57">
        <v>62.3</v>
      </c>
      <c r="E18" s="7"/>
      <c r="F18" s="7"/>
      <c r="G18" s="7"/>
      <c r="H18" s="7"/>
      <c r="I18" s="7"/>
      <c r="J18" s="7"/>
      <c r="K18" s="8"/>
    </row>
    <row r="19" spans="1:11" ht="15" customHeight="1">
      <c r="A19" s="44">
        <v>1985</v>
      </c>
      <c r="B19" s="57">
        <v>133.4</v>
      </c>
      <c r="C19" s="57">
        <v>110.2</v>
      </c>
      <c r="D19" s="57">
        <v>61.3</v>
      </c>
      <c r="E19" s="7"/>
      <c r="F19" s="7"/>
      <c r="G19" s="7"/>
      <c r="H19" s="7"/>
      <c r="I19" s="7"/>
      <c r="J19" s="7"/>
      <c r="K19" s="8"/>
    </row>
    <row r="20" spans="1:11" ht="15" customHeight="1">
      <c r="A20" s="44">
        <v>1986</v>
      </c>
      <c r="B20" s="57">
        <v>138.19999999999999</v>
      </c>
      <c r="C20" s="57">
        <v>114.1</v>
      </c>
      <c r="D20" s="57">
        <v>59.8</v>
      </c>
      <c r="E20" s="7"/>
      <c r="F20" s="7"/>
      <c r="G20" s="7"/>
      <c r="H20" s="7"/>
      <c r="I20" s="7"/>
      <c r="J20" s="7"/>
      <c r="K20" s="8"/>
    </row>
    <row r="21" spans="1:11" ht="15" customHeight="1">
      <c r="A21" s="44">
        <v>1987</v>
      </c>
      <c r="B21" s="57">
        <v>144.69999999999999</v>
      </c>
      <c r="C21" s="57">
        <v>117.7</v>
      </c>
      <c r="D21" s="57">
        <v>59.4</v>
      </c>
      <c r="E21" s="7"/>
      <c r="F21" s="7"/>
      <c r="G21" s="7"/>
      <c r="H21" s="7"/>
      <c r="I21" s="7"/>
      <c r="J21" s="7"/>
      <c r="K21" s="8"/>
    </row>
    <row r="22" spans="1:11" ht="15" customHeight="1">
      <c r="A22" s="44">
        <v>1988</v>
      </c>
      <c r="B22" s="57">
        <v>152.30000000000001</v>
      </c>
      <c r="C22" s="57">
        <v>122.4</v>
      </c>
      <c r="D22" s="57">
        <v>59.7</v>
      </c>
      <c r="E22" s="7"/>
      <c r="F22" s="7"/>
      <c r="G22" s="7"/>
      <c r="H22" s="7"/>
      <c r="I22" s="7"/>
      <c r="J22" s="7"/>
      <c r="K22" s="8"/>
    </row>
    <row r="23" spans="1:11" ht="15" customHeight="1">
      <c r="A23" s="44">
        <v>1989</v>
      </c>
      <c r="B23" s="57">
        <v>158.4</v>
      </c>
      <c r="C23" s="57">
        <v>123.2</v>
      </c>
      <c r="D23" s="57">
        <v>61</v>
      </c>
      <c r="E23" s="7"/>
      <c r="F23" s="7"/>
      <c r="G23" s="7"/>
      <c r="H23" s="7"/>
      <c r="I23" s="7"/>
      <c r="J23" s="7"/>
      <c r="K23" s="8"/>
    </row>
    <row r="24" spans="1:11" ht="15" customHeight="1">
      <c r="A24" s="44">
        <v>1990</v>
      </c>
      <c r="B24" s="57">
        <v>161.5</v>
      </c>
      <c r="C24" s="57">
        <v>122.9</v>
      </c>
      <c r="D24" s="57">
        <v>61.7</v>
      </c>
      <c r="E24" s="7"/>
      <c r="F24" s="7"/>
      <c r="G24" s="7"/>
      <c r="H24" s="7"/>
      <c r="I24" s="7"/>
      <c r="J24" s="7"/>
      <c r="K24" s="8"/>
    </row>
    <row r="25" spans="1:11" ht="15" customHeight="1">
      <c r="A25" s="44">
        <v>1991</v>
      </c>
      <c r="B25" s="57">
        <v>163.30000000000001</v>
      </c>
      <c r="C25" s="57">
        <v>119</v>
      </c>
      <c r="D25" s="57">
        <v>61.4</v>
      </c>
      <c r="E25" s="7"/>
      <c r="F25" s="7"/>
      <c r="G25" s="7"/>
      <c r="H25" s="7"/>
      <c r="I25" s="7"/>
      <c r="J25" s="7"/>
      <c r="K25" s="8"/>
    </row>
    <row r="26" spans="1:11" ht="15" customHeight="1">
      <c r="A26" s="44">
        <v>1992</v>
      </c>
      <c r="B26" s="57">
        <v>168.9</v>
      </c>
      <c r="C26" s="57">
        <v>123.6</v>
      </c>
      <c r="D26" s="57">
        <v>62.8</v>
      </c>
      <c r="E26" s="7"/>
      <c r="F26" s="7"/>
      <c r="G26" s="7"/>
      <c r="H26" s="7"/>
      <c r="I26" s="7"/>
      <c r="J26" s="7"/>
      <c r="K26" s="8"/>
    </row>
    <row r="27" spans="1:11" ht="15" customHeight="1">
      <c r="A27" s="44">
        <v>1993</v>
      </c>
      <c r="B27" s="57">
        <v>172.7</v>
      </c>
      <c r="C27" s="57">
        <v>126.2</v>
      </c>
      <c r="D27" s="57">
        <v>62.5</v>
      </c>
      <c r="E27" s="7"/>
      <c r="F27" s="7"/>
      <c r="G27" s="7"/>
      <c r="H27" s="7"/>
      <c r="I27" s="7"/>
      <c r="J27" s="7"/>
      <c r="K27" s="8"/>
    </row>
    <row r="28" spans="1:11" ht="15" customHeight="1">
      <c r="A28" s="44">
        <v>1994</v>
      </c>
      <c r="B28" s="57">
        <v>177.3</v>
      </c>
      <c r="C28" s="57">
        <v>130</v>
      </c>
      <c r="D28" s="57">
        <v>64.099999999999994</v>
      </c>
      <c r="E28" s="7"/>
      <c r="F28" s="7"/>
      <c r="G28" s="7"/>
      <c r="H28" s="7"/>
      <c r="I28" s="7"/>
      <c r="J28" s="7"/>
      <c r="K28" s="8"/>
    </row>
    <row r="29" spans="1:11" ht="15" customHeight="1">
      <c r="A29" s="44">
        <v>1995</v>
      </c>
      <c r="B29" s="57">
        <v>182.2</v>
      </c>
      <c r="C29" s="57">
        <v>132.19999999999999</v>
      </c>
      <c r="D29" s="57">
        <v>63.7</v>
      </c>
      <c r="E29" s="7"/>
      <c r="F29" s="7"/>
      <c r="G29" s="7"/>
      <c r="H29" s="7"/>
      <c r="I29" s="7"/>
      <c r="J29" s="7"/>
      <c r="K29" s="8"/>
    </row>
    <row r="30" spans="1:11" ht="15" customHeight="1">
      <c r="A30" s="44">
        <v>1996</v>
      </c>
      <c r="B30" s="57">
        <v>186.6</v>
      </c>
      <c r="C30" s="57">
        <v>136.1</v>
      </c>
      <c r="D30" s="57">
        <v>63.9</v>
      </c>
      <c r="E30" s="7"/>
      <c r="F30" s="7"/>
      <c r="G30" s="7"/>
      <c r="H30" s="7"/>
      <c r="I30" s="7"/>
      <c r="J30" s="7"/>
      <c r="K30" s="8"/>
    </row>
    <row r="31" spans="1:11" ht="15" customHeight="1">
      <c r="A31" s="44">
        <v>1997</v>
      </c>
      <c r="B31" s="57">
        <v>192.5</v>
      </c>
      <c r="C31" s="57">
        <v>137.5</v>
      </c>
      <c r="D31" s="57">
        <v>64.8</v>
      </c>
      <c r="E31" s="7"/>
      <c r="F31" s="7"/>
      <c r="G31" s="7"/>
      <c r="H31" s="7"/>
      <c r="I31" s="7"/>
      <c r="J31" s="7"/>
      <c r="K31" s="8"/>
    </row>
    <row r="32" spans="1:11" ht="15" customHeight="1">
      <c r="A32" s="44">
        <v>1998</v>
      </c>
      <c r="B32" s="57">
        <v>197.4</v>
      </c>
      <c r="C32" s="57">
        <v>140.4</v>
      </c>
      <c r="D32" s="57">
        <v>65</v>
      </c>
      <c r="E32" s="7"/>
      <c r="F32" s="7"/>
      <c r="G32" s="7"/>
      <c r="H32" s="7"/>
      <c r="I32" s="7"/>
      <c r="J32" s="7"/>
      <c r="K32" s="8"/>
    </row>
    <row r="33" spans="1:11" ht="15" customHeight="1">
      <c r="A33" s="44">
        <v>1999</v>
      </c>
      <c r="B33" s="57">
        <v>201.5</v>
      </c>
      <c r="C33" s="57">
        <v>146.1</v>
      </c>
      <c r="D33" s="57">
        <v>66.3</v>
      </c>
      <c r="E33" s="7"/>
      <c r="F33" s="7"/>
      <c r="G33" s="7"/>
      <c r="H33" s="7"/>
      <c r="I33" s="7"/>
      <c r="J33" s="7"/>
      <c r="K33" s="8"/>
    </row>
    <row r="34" spans="1:11" ht="15" customHeight="1">
      <c r="A34" s="44">
        <v>2000</v>
      </c>
      <c r="B34" s="57">
        <v>206.5</v>
      </c>
      <c r="C34" s="57">
        <v>149.9</v>
      </c>
      <c r="D34" s="57">
        <v>66.099999999999994</v>
      </c>
      <c r="E34" s="7"/>
      <c r="F34" s="7"/>
      <c r="G34" s="7"/>
      <c r="H34" s="7"/>
      <c r="I34" s="7"/>
      <c r="J34" s="7"/>
      <c r="K34" s="8"/>
    </row>
    <row r="35" spans="1:11" ht="15" customHeight="1">
      <c r="A35" s="44">
        <v>2001</v>
      </c>
      <c r="B35" s="57">
        <v>210.2</v>
      </c>
      <c r="C35" s="57">
        <v>147.4</v>
      </c>
      <c r="D35" s="57">
        <v>66.5</v>
      </c>
      <c r="E35" s="7"/>
      <c r="F35" s="7"/>
      <c r="G35" s="7"/>
      <c r="H35" s="7"/>
      <c r="I35" s="7"/>
      <c r="J35" s="7"/>
      <c r="K35" s="8"/>
    </row>
    <row r="36" spans="1:11" ht="15" customHeight="1">
      <c r="A36" s="44">
        <v>2002</v>
      </c>
      <c r="B36" s="57">
        <v>214.7</v>
      </c>
      <c r="C36" s="57">
        <v>150.80000000000001</v>
      </c>
      <c r="D36" s="57">
        <v>67.099999999999994</v>
      </c>
      <c r="E36" s="7"/>
      <c r="F36" s="7"/>
      <c r="G36" s="7"/>
      <c r="H36" s="7"/>
      <c r="I36" s="7"/>
      <c r="J36" s="7"/>
      <c r="K36" s="8"/>
    </row>
    <row r="37" spans="1:11" ht="15" customHeight="1">
      <c r="A37" s="44">
        <v>2003</v>
      </c>
      <c r="B37" s="57">
        <v>217.3</v>
      </c>
      <c r="C37" s="57">
        <v>151.6</v>
      </c>
      <c r="D37" s="57">
        <v>66.7</v>
      </c>
      <c r="E37" s="7"/>
      <c r="F37" s="7"/>
      <c r="G37" s="7"/>
      <c r="H37" s="7"/>
      <c r="I37" s="7"/>
      <c r="J37" s="7"/>
      <c r="K37" s="8"/>
    </row>
    <row r="38" spans="1:11" ht="15" customHeight="1">
      <c r="A38" s="44">
        <v>2004</v>
      </c>
      <c r="B38" s="57">
        <v>222.9</v>
      </c>
      <c r="C38" s="57">
        <v>154.30000000000001</v>
      </c>
      <c r="D38" s="57">
        <v>67.7</v>
      </c>
      <c r="E38" s="7"/>
      <c r="F38" s="7"/>
      <c r="G38" s="7"/>
      <c r="H38" s="7"/>
      <c r="I38" s="7"/>
      <c r="J38" s="7"/>
      <c r="K38" s="8"/>
    </row>
    <row r="39" spans="1:11" ht="15" customHeight="1">
      <c r="A39" s="44">
        <v>2005</v>
      </c>
      <c r="B39" s="57">
        <v>224.8</v>
      </c>
      <c r="C39" s="57">
        <v>155.5</v>
      </c>
      <c r="D39" s="57">
        <v>65.7</v>
      </c>
      <c r="E39" s="7"/>
      <c r="F39" s="7"/>
      <c r="G39" s="7"/>
      <c r="H39" s="7"/>
      <c r="I39" s="7"/>
      <c r="J39" s="7"/>
      <c r="K39" s="8"/>
    </row>
    <row r="40" spans="1:11" ht="15" customHeight="1">
      <c r="A40" s="44">
        <v>2006</v>
      </c>
      <c r="B40" s="57">
        <v>226.6</v>
      </c>
      <c r="C40" s="57">
        <v>155.5</v>
      </c>
      <c r="D40" s="57">
        <v>64.900000000000006</v>
      </c>
      <c r="E40" s="7"/>
      <c r="F40" s="7"/>
      <c r="G40" s="7"/>
      <c r="H40" s="7"/>
      <c r="I40" s="7"/>
      <c r="J40" s="7"/>
      <c r="K40" s="8"/>
    </row>
    <row r="41" spans="1:11" ht="15" customHeight="1">
      <c r="A41" s="44">
        <v>2007</v>
      </c>
      <c r="B41" s="57">
        <v>227.8</v>
      </c>
      <c r="C41" s="57">
        <v>155.6</v>
      </c>
      <c r="D41" s="57">
        <v>63.4</v>
      </c>
      <c r="E41" s="7"/>
      <c r="F41" s="7"/>
      <c r="G41" s="7"/>
      <c r="H41" s="7"/>
      <c r="I41" s="7"/>
      <c r="J41" s="7"/>
      <c r="K41" s="8"/>
    </row>
    <row r="42" spans="1:11" ht="15" customHeight="1">
      <c r="A42" s="44">
        <v>2008</v>
      </c>
      <c r="B42" s="57">
        <v>223.6</v>
      </c>
      <c r="C42" s="57">
        <v>147.19999999999999</v>
      </c>
      <c r="D42" s="57">
        <v>62.3</v>
      </c>
      <c r="E42" s="7"/>
      <c r="F42" s="7"/>
      <c r="G42" s="7"/>
      <c r="H42" s="7"/>
      <c r="I42" s="7"/>
      <c r="J42" s="7"/>
      <c r="K42" s="8"/>
    </row>
    <row r="43" spans="1:11" ht="15" customHeight="1">
      <c r="A43" s="44">
        <v>2009</v>
      </c>
      <c r="B43" s="57">
        <v>222.3</v>
      </c>
      <c r="C43" s="57">
        <v>141.19999999999999</v>
      </c>
      <c r="D43" s="57">
        <v>58.3</v>
      </c>
      <c r="E43" s="7"/>
      <c r="F43" s="7"/>
      <c r="G43" s="7"/>
      <c r="H43" s="7"/>
      <c r="I43" s="7"/>
      <c r="J43" s="7"/>
      <c r="K43" s="8"/>
    </row>
    <row r="44" spans="1:11" ht="15" customHeight="1">
      <c r="A44" s="44">
        <v>2010</v>
      </c>
      <c r="B44" s="57">
        <v>223.1</v>
      </c>
      <c r="C44" s="57">
        <v>141.9</v>
      </c>
      <c r="D44" s="57">
        <v>57.8</v>
      </c>
      <c r="E44" s="7"/>
      <c r="F44" s="7"/>
      <c r="G44" s="7"/>
      <c r="H44" s="7"/>
      <c r="I44" s="7"/>
      <c r="J44" s="7"/>
      <c r="K44" s="8"/>
    </row>
    <row r="45" spans="1:11" ht="15" customHeight="1">
      <c r="A45" s="44">
        <v>2011</v>
      </c>
      <c r="B45" s="57">
        <v>221.8</v>
      </c>
      <c r="C45" s="57">
        <v>139.80000000000001</v>
      </c>
      <c r="D45" s="57">
        <v>58.6</v>
      </c>
      <c r="E45" s="7"/>
      <c r="F45" s="7"/>
      <c r="G45" s="7"/>
      <c r="H45" s="7"/>
      <c r="I45" s="7"/>
      <c r="J45" s="7"/>
      <c r="K45" s="8"/>
    </row>
    <row r="46" spans="1:11" ht="15" customHeight="1">
      <c r="A46" s="44">
        <v>2012</v>
      </c>
      <c r="B46" s="57">
        <v>223.2</v>
      </c>
      <c r="C46" s="57">
        <v>138.9</v>
      </c>
      <c r="D46" s="57">
        <v>55.4</v>
      </c>
      <c r="E46" s="7"/>
      <c r="F46" s="7"/>
      <c r="G46" s="7"/>
      <c r="H46" s="7"/>
      <c r="I46" s="7"/>
      <c r="J46" s="7"/>
      <c r="K46" s="8"/>
    </row>
    <row r="47" spans="1:11" ht="15" customHeight="1">
      <c r="A47" s="44">
        <v>2013</v>
      </c>
      <c r="B47" s="57">
        <v>224.7</v>
      </c>
      <c r="C47" s="57">
        <v>139.69999999999999</v>
      </c>
      <c r="D47" s="57">
        <v>54</v>
      </c>
      <c r="E47" s="7"/>
      <c r="F47" s="7"/>
      <c r="G47" s="7"/>
      <c r="H47" s="7"/>
      <c r="I47" s="7"/>
      <c r="J47" s="7"/>
      <c r="K47" s="8"/>
    </row>
    <row r="48" spans="1:11" ht="15" customHeight="1">
      <c r="A48" s="44">
        <v>2014</v>
      </c>
      <c r="B48" s="57">
        <v>227.5</v>
      </c>
      <c r="C48" s="57">
        <v>142.9</v>
      </c>
      <c r="D48" s="57">
        <v>54.2</v>
      </c>
      <c r="E48" s="7"/>
      <c r="F48" s="7"/>
      <c r="G48" s="7"/>
      <c r="H48" s="7"/>
      <c r="I48" s="7"/>
      <c r="J48" s="7"/>
      <c r="K48" s="8"/>
    </row>
    <row r="49" spans="1:11" ht="15" customHeight="1">
      <c r="A49" s="44">
        <v>2015</v>
      </c>
      <c r="B49" s="57">
        <v>232.7</v>
      </c>
      <c r="C49" s="57">
        <v>143.80000000000001</v>
      </c>
      <c r="D49" s="57">
        <v>53</v>
      </c>
      <c r="E49" s="7"/>
      <c r="F49" s="7"/>
      <c r="G49" s="7"/>
      <c r="H49" s="7"/>
      <c r="I49" s="7"/>
      <c r="J49" s="7"/>
      <c r="K49" s="8"/>
    </row>
    <row r="50" spans="1:11" ht="15" customHeight="1">
      <c r="A50" s="44">
        <v>2016</v>
      </c>
      <c r="B50" s="57">
        <v>238.7</v>
      </c>
      <c r="C50" s="57">
        <v>147.19999999999999</v>
      </c>
      <c r="D50" s="57">
        <v>52.8</v>
      </c>
      <c r="E50" s="7"/>
      <c r="F50" s="7"/>
      <c r="G50" s="7"/>
      <c r="H50" s="7"/>
      <c r="I50" s="7"/>
      <c r="J50" s="7"/>
      <c r="K50" s="8"/>
    </row>
    <row r="51" spans="1:11" ht="15" customHeight="1">
      <c r="A51" s="44">
        <v>2017</v>
      </c>
      <c r="B51" s="57">
        <v>241.5</v>
      </c>
      <c r="C51" s="57">
        <v>149.1</v>
      </c>
      <c r="D51" s="57">
        <v>52.4</v>
      </c>
      <c r="E51" s="7"/>
      <c r="F51" s="7"/>
      <c r="G51" s="7"/>
      <c r="H51" s="7"/>
      <c r="I51" s="7"/>
      <c r="J51" s="7"/>
      <c r="K51" s="8"/>
    </row>
    <row r="52" spans="1:11" ht="15" customHeight="1">
      <c r="A52" s="44">
        <v>2018</v>
      </c>
      <c r="B52" s="57">
        <v>243.6</v>
      </c>
      <c r="C52" s="57">
        <v>151.9</v>
      </c>
      <c r="D52" s="57">
        <v>51.8</v>
      </c>
      <c r="E52" s="7"/>
      <c r="F52" s="7"/>
      <c r="G52" s="7"/>
      <c r="H52" s="7"/>
      <c r="I52" s="7"/>
      <c r="J52" s="7"/>
      <c r="K52" s="8"/>
    </row>
    <row r="53" spans="1:11" ht="15" customHeight="1">
      <c r="A53" s="44">
        <v>2019</v>
      </c>
      <c r="B53" s="57">
        <v>245.2</v>
      </c>
      <c r="C53" s="57">
        <v>152</v>
      </c>
      <c r="D53" s="57">
        <v>52.3</v>
      </c>
      <c r="E53" s="7"/>
      <c r="F53" s="7"/>
      <c r="G53" s="7"/>
      <c r="H53" s="7"/>
      <c r="I53" s="7"/>
      <c r="J53" s="7"/>
      <c r="K53" s="8"/>
    </row>
    <row r="54" spans="1:11" ht="15" customHeight="1">
      <c r="A54" s="44">
        <v>2020</v>
      </c>
      <c r="B54" s="57">
        <v>218.3</v>
      </c>
      <c r="C54" s="57">
        <v>131.5</v>
      </c>
      <c r="D54" s="57">
        <v>51.2</v>
      </c>
      <c r="E54" s="7"/>
      <c r="F54" s="7"/>
      <c r="G54" s="7"/>
      <c r="H54" s="7"/>
      <c r="I54" s="7"/>
      <c r="J54" s="7"/>
      <c r="K54" s="8"/>
    </row>
    <row r="55" spans="1:11" ht="15" customHeight="1">
      <c r="A55" s="44">
        <v>2021</v>
      </c>
      <c r="B55" s="57">
        <v>242.7</v>
      </c>
      <c r="C55" s="57">
        <v>145.30000000000001</v>
      </c>
      <c r="D55" s="57">
        <v>51.2</v>
      </c>
      <c r="E55" s="7"/>
      <c r="F55" s="7"/>
      <c r="G55" s="7"/>
      <c r="H55" s="7"/>
      <c r="I55" s="7"/>
      <c r="J55" s="7"/>
      <c r="K55" s="8"/>
    </row>
    <row r="56" spans="1:11" ht="15" customHeight="1">
      <c r="A56" s="32"/>
      <c r="B56" s="4"/>
      <c r="C56" s="4"/>
      <c r="D56" s="4"/>
    </row>
    <row r="58" spans="1:11" ht="15" customHeight="1">
      <c r="A58" s="11" t="s">
        <v>6</v>
      </c>
    </row>
  </sheetData>
  <mergeCells count="1">
    <mergeCell ref="A5:D5"/>
  </mergeCells>
  <hyperlinks>
    <hyperlink ref="A58" location="Contents!A1" display="Back to Table of Contents" xr:uid="{00000000-0004-0000-1400-000000000000}"/>
    <hyperlink ref="A2" r:id="rId1" xr:uid="{0E5F3D4C-C40B-7945-B4E8-F52919000033}"/>
  </hyperlinks>
  <pageMargins left="0.75" right="0.75" top="1" bottom="1" header="0.5" footer="0.5"/>
  <pageSetup scale="47"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5DAD-4BB9-4AD9-B103-BB0E957C5730}">
  <sheetPr>
    <pageSetUpPr fitToPage="1"/>
  </sheetPr>
  <dimension ref="A1:J42"/>
  <sheetViews>
    <sheetView zoomScaleNormal="100" workbookViewId="0"/>
  </sheetViews>
  <sheetFormatPr defaultColWidth="9.33203125" defaultRowHeight="15" customHeight="1"/>
  <cols>
    <col min="1" max="1" width="12.6640625" style="44" customWidth="1"/>
    <col min="2" max="3" width="16.77734375" style="3" customWidth="1"/>
    <col min="4" max="4" width="8.77734375" style="3" customWidth="1"/>
    <col min="5" max="15" width="8.33203125" style="3" customWidth="1"/>
    <col min="16" max="16384" width="9.33203125" style="3"/>
  </cols>
  <sheetData>
    <row r="1" spans="1:10" ht="15" customHeight="1">
      <c r="A1" s="49" t="s">
        <v>137</v>
      </c>
    </row>
    <row r="2" spans="1:10" ht="15" customHeight="1">
      <c r="A2" s="14" t="s">
        <v>94</v>
      </c>
    </row>
    <row r="5" spans="1:10" ht="45" customHeight="1">
      <c r="A5" s="84" t="s">
        <v>121</v>
      </c>
      <c r="B5" s="84"/>
      <c r="C5" s="84"/>
      <c r="D5" s="72"/>
      <c r="E5" s="72"/>
      <c r="F5" s="72"/>
      <c r="G5" s="72"/>
      <c r="H5" s="72"/>
    </row>
    <row r="6" spans="1:10" ht="15" customHeight="1">
      <c r="A6" s="32" t="s">
        <v>120</v>
      </c>
      <c r="B6" s="4"/>
      <c r="C6" s="4"/>
    </row>
    <row r="8" spans="1:10" ht="15" customHeight="1">
      <c r="A8" s="32"/>
      <c r="B8" s="5" t="s">
        <v>33</v>
      </c>
      <c r="C8" s="5" t="s">
        <v>34</v>
      </c>
    </row>
    <row r="9" spans="1:10" ht="15" customHeight="1">
      <c r="A9" s="44">
        <v>1990</v>
      </c>
      <c r="B9" s="40">
        <v>1.998</v>
      </c>
      <c r="C9" s="40">
        <v>0.14599999999999999</v>
      </c>
      <c r="D9" s="7"/>
      <c r="E9" s="7"/>
      <c r="F9" s="7"/>
      <c r="G9" s="7"/>
      <c r="H9" s="7"/>
      <c r="I9" s="7"/>
      <c r="J9" s="8"/>
    </row>
    <row r="10" spans="1:10" ht="15" customHeight="1">
      <c r="A10" s="44">
        <v>1991</v>
      </c>
      <c r="B10" s="40">
        <v>2.0230000000000001</v>
      </c>
      <c r="C10" s="40">
        <v>0.15</v>
      </c>
      <c r="D10" s="7"/>
      <c r="E10" s="7"/>
      <c r="F10" s="7"/>
      <c r="G10" s="7"/>
      <c r="H10" s="7"/>
      <c r="I10" s="7"/>
      <c r="J10" s="8"/>
    </row>
    <row r="11" spans="1:10" ht="15" customHeight="1">
      <c r="A11" s="44">
        <v>1992</v>
      </c>
      <c r="B11" s="40">
        <v>2.0939999999999999</v>
      </c>
      <c r="C11" s="40">
        <v>0.153</v>
      </c>
      <c r="D11" s="7"/>
      <c r="E11" s="7"/>
      <c r="F11" s="7"/>
      <c r="G11" s="7"/>
      <c r="H11" s="7"/>
      <c r="I11" s="7"/>
      <c r="J11" s="8"/>
    </row>
    <row r="12" spans="1:10" ht="15" customHeight="1">
      <c r="A12" s="44">
        <v>1993</v>
      </c>
      <c r="B12" s="40">
        <v>2.1360000000000001</v>
      </c>
      <c r="C12" s="40">
        <v>0.16</v>
      </c>
      <c r="D12" s="7"/>
      <c r="E12" s="7"/>
      <c r="F12" s="7"/>
      <c r="G12" s="7"/>
      <c r="H12" s="7"/>
      <c r="I12" s="7"/>
      <c r="J12" s="8"/>
    </row>
    <row r="13" spans="1:10" ht="15" customHeight="1">
      <c r="A13" s="44">
        <v>1994</v>
      </c>
      <c r="B13" s="40">
        <v>2.1869999999999998</v>
      </c>
      <c r="C13" s="40">
        <v>0.17</v>
      </c>
      <c r="D13" s="7"/>
      <c r="E13" s="7"/>
      <c r="F13" s="7"/>
      <c r="G13" s="7"/>
      <c r="H13" s="7"/>
      <c r="I13" s="7"/>
      <c r="J13" s="8"/>
    </row>
    <row r="14" spans="1:10" ht="15" customHeight="1">
      <c r="A14" s="44">
        <v>1995</v>
      </c>
      <c r="B14" s="40">
        <v>2.2450000000000001</v>
      </c>
      <c r="C14" s="40">
        <v>0.17799999999999999</v>
      </c>
      <c r="D14" s="7"/>
      <c r="E14" s="7"/>
      <c r="F14" s="7"/>
      <c r="G14" s="7"/>
      <c r="H14" s="7"/>
      <c r="I14" s="7"/>
      <c r="J14" s="8"/>
    </row>
    <row r="15" spans="1:10" ht="15" customHeight="1">
      <c r="A15" s="44">
        <v>1996</v>
      </c>
      <c r="B15" s="40">
        <v>2.3029999999999999</v>
      </c>
      <c r="C15" s="40">
        <v>0.183</v>
      </c>
      <c r="D15" s="7"/>
      <c r="E15" s="7"/>
      <c r="F15" s="7"/>
      <c r="G15" s="7"/>
      <c r="H15" s="7"/>
      <c r="I15" s="7"/>
      <c r="J15" s="8"/>
    </row>
    <row r="16" spans="1:10" ht="15" customHeight="1">
      <c r="A16" s="44">
        <v>1997</v>
      </c>
      <c r="B16" s="40">
        <v>2.37</v>
      </c>
      <c r="C16" s="40">
        <v>0.191</v>
      </c>
      <c r="D16" s="7"/>
      <c r="E16" s="7"/>
      <c r="F16" s="7"/>
      <c r="G16" s="7"/>
      <c r="H16" s="7"/>
      <c r="I16" s="7"/>
      <c r="J16" s="8"/>
    </row>
    <row r="17" spans="1:10" ht="15" customHeight="1">
      <c r="A17" s="44">
        <v>1998</v>
      </c>
      <c r="B17" s="40">
        <v>2.4350000000000001</v>
      </c>
      <c r="C17" s="40">
        <v>0.19600000000000001</v>
      </c>
      <c r="D17" s="7"/>
      <c r="E17" s="7"/>
      <c r="F17" s="7"/>
      <c r="G17" s="7"/>
      <c r="H17" s="7"/>
      <c r="I17" s="7"/>
      <c r="J17" s="8"/>
    </row>
    <row r="18" spans="1:10" ht="15" customHeight="1">
      <c r="A18" s="44">
        <v>1999</v>
      </c>
      <c r="B18" s="40">
        <v>2.4889999999999999</v>
      </c>
      <c r="C18" s="40">
        <v>0.20300000000000001</v>
      </c>
      <c r="D18" s="7"/>
      <c r="E18" s="7"/>
      <c r="F18" s="7"/>
      <c r="G18" s="7"/>
      <c r="H18" s="7"/>
      <c r="I18" s="7"/>
      <c r="J18" s="8"/>
    </row>
    <row r="19" spans="1:10" ht="15" customHeight="1">
      <c r="A19" s="44">
        <v>2000</v>
      </c>
      <c r="B19" s="40">
        <v>2.5409999999999999</v>
      </c>
      <c r="C19" s="40">
        <v>0.20599999999999999</v>
      </c>
      <c r="D19" s="7"/>
      <c r="E19" s="7"/>
      <c r="F19" s="7"/>
      <c r="G19" s="7"/>
      <c r="H19" s="7"/>
      <c r="I19" s="7"/>
      <c r="J19" s="8"/>
    </row>
    <row r="20" spans="1:10" ht="15" customHeight="1">
      <c r="A20" s="44">
        <v>2001</v>
      </c>
      <c r="B20" s="40">
        <v>2.5870000000000002</v>
      </c>
      <c r="C20" s="40">
        <v>0.20899999999999999</v>
      </c>
      <c r="D20" s="7"/>
      <c r="E20" s="7"/>
      <c r="F20" s="7"/>
      <c r="G20" s="7"/>
      <c r="H20" s="7"/>
      <c r="I20" s="7"/>
      <c r="J20" s="8"/>
    </row>
    <row r="21" spans="1:10" ht="15" customHeight="1">
      <c r="A21" s="44">
        <v>2002</v>
      </c>
      <c r="B21" s="40">
        <v>2.641</v>
      </c>
      <c r="C21" s="40">
        <v>0.215</v>
      </c>
      <c r="D21" s="7"/>
      <c r="E21" s="7"/>
      <c r="F21" s="7"/>
      <c r="G21" s="7"/>
      <c r="H21" s="7"/>
      <c r="I21" s="7"/>
      <c r="J21" s="8"/>
    </row>
    <row r="22" spans="1:10" ht="15" customHeight="1">
      <c r="A22" s="44">
        <v>2003</v>
      </c>
      <c r="B22" s="40">
        <v>2.6720000000000002</v>
      </c>
      <c r="C22" s="40">
        <v>0.218</v>
      </c>
      <c r="D22" s="7"/>
      <c r="E22" s="7"/>
      <c r="F22" s="7"/>
      <c r="G22" s="7"/>
      <c r="H22" s="7"/>
      <c r="I22" s="7"/>
      <c r="J22" s="8"/>
    </row>
    <row r="23" spans="1:10" ht="15" customHeight="1">
      <c r="A23" s="44">
        <v>2004</v>
      </c>
      <c r="B23" s="40">
        <v>2.7440000000000002</v>
      </c>
      <c r="C23" s="40">
        <v>0.221</v>
      </c>
      <c r="D23" s="7"/>
      <c r="E23" s="7"/>
      <c r="F23" s="7"/>
      <c r="G23" s="7"/>
      <c r="H23" s="7"/>
      <c r="I23" s="7"/>
      <c r="J23" s="8"/>
    </row>
    <row r="24" spans="1:10" ht="15" customHeight="1">
      <c r="A24" s="44">
        <v>2005</v>
      </c>
      <c r="B24" s="40">
        <v>2.7669999999999999</v>
      </c>
      <c r="C24" s="40">
        <v>0.223</v>
      </c>
      <c r="D24" s="7"/>
      <c r="E24" s="7"/>
      <c r="F24" s="7"/>
      <c r="G24" s="7"/>
      <c r="H24" s="7"/>
      <c r="I24" s="7"/>
      <c r="J24" s="8"/>
    </row>
    <row r="25" spans="1:10" ht="15" customHeight="1">
      <c r="A25" s="44">
        <v>2006</v>
      </c>
      <c r="B25" s="40">
        <v>2.7919999999999998</v>
      </c>
      <c r="C25" s="40">
        <v>0.223</v>
      </c>
      <c r="D25" s="7"/>
      <c r="E25" s="7"/>
      <c r="F25" s="7"/>
      <c r="G25" s="7"/>
      <c r="H25" s="7"/>
      <c r="I25" s="7"/>
      <c r="J25" s="8"/>
    </row>
    <row r="26" spans="1:10" ht="15" customHeight="1">
      <c r="A26" s="44">
        <v>2007</v>
      </c>
      <c r="B26" s="40">
        <v>2.7269999999999999</v>
      </c>
      <c r="C26" s="40">
        <v>0.30399999999999999</v>
      </c>
      <c r="D26" s="7"/>
      <c r="E26" s="7"/>
      <c r="F26" s="7"/>
      <c r="G26" s="7"/>
      <c r="H26" s="7"/>
      <c r="I26" s="7"/>
      <c r="J26" s="8"/>
    </row>
    <row r="27" spans="1:10" ht="15" customHeight="1">
      <c r="A27" s="44">
        <v>2008</v>
      </c>
      <c r="B27" s="40">
        <v>2.6659999999999999</v>
      </c>
      <c r="C27" s="40">
        <v>0.311</v>
      </c>
      <c r="D27" s="7"/>
      <c r="E27" s="7"/>
      <c r="F27" s="7"/>
      <c r="G27" s="7"/>
      <c r="H27" s="7"/>
      <c r="I27" s="7"/>
      <c r="J27" s="8"/>
    </row>
    <row r="28" spans="1:10" ht="15" customHeight="1">
      <c r="A28" s="44">
        <v>2009</v>
      </c>
      <c r="B28" s="40">
        <v>2.6680000000000001</v>
      </c>
      <c r="C28" s="40">
        <v>0.28799999999999998</v>
      </c>
      <c r="D28" s="7"/>
      <c r="E28" s="7"/>
      <c r="F28" s="7"/>
      <c r="G28" s="7"/>
      <c r="H28" s="7"/>
      <c r="I28" s="7"/>
      <c r="J28" s="8"/>
    </row>
    <row r="29" spans="1:10" ht="15" customHeight="1">
      <c r="A29" s="44">
        <v>2010</v>
      </c>
      <c r="B29" s="40">
        <v>2.681</v>
      </c>
      <c r="C29" s="40">
        <v>0.28699999999999998</v>
      </c>
      <c r="D29" s="7"/>
      <c r="E29" s="7"/>
      <c r="F29" s="7"/>
      <c r="G29" s="7"/>
      <c r="H29" s="7"/>
      <c r="I29" s="7"/>
      <c r="J29" s="8"/>
    </row>
    <row r="30" spans="1:10" ht="15" customHeight="1">
      <c r="A30" s="44">
        <v>2011</v>
      </c>
      <c r="B30" s="40">
        <v>2.6829999999999998</v>
      </c>
      <c r="C30" s="40">
        <v>0.26800000000000002</v>
      </c>
      <c r="D30" s="7"/>
      <c r="E30" s="7"/>
      <c r="F30" s="7"/>
      <c r="G30" s="7"/>
      <c r="H30" s="7"/>
      <c r="I30" s="7"/>
      <c r="J30" s="8"/>
    </row>
    <row r="31" spans="1:10" ht="15" customHeight="1">
      <c r="A31" s="44">
        <v>2012</v>
      </c>
      <c r="B31" s="40">
        <v>2.7</v>
      </c>
      <c r="C31" s="40">
        <v>0.26900000000000002</v>
      </c>
      <c r="D31" s="7"/>
      <c r="E31" s="7"/>
      <c r="F31" s="7"/>
      <c r="G31" s="7"/>
      <c r="H31" s="7"/>
      <c r="I31" s="7"/>
      <c r="J31" s="8"/>
    </row>
    <row r="32" spans="1:10" ht="15" customHeight="1">
      <c r="A32" s="44">
        <v>2013</v>
      </c>
      <c r="B32" s="40">
        <v>2.7130000000000001</v>
      </c>
      <c r="C32" s="40">
        <v>0.27500000000000002</v>
      </c>
      <c r="D32" s="7"/>
      <c r="E32" s="7"/>
      <c r="F32" s="7"/>
      <c r="G32" s="7"/>
      <c r="H32" s="7"/>
      <c r="I32" s="7"/>
      <c r="J32" s="8"/>
    </row>
    <row r="33" spans="1:10" ht="15" customHeight="1">
      <c r="A33" s="44">
        <v>2014</v>
      </c>
      <c r="B33" s="40">
        <v>2.7469999999999999</v>
      </c>
      <c r="C33" s="40">
        <v>0.27900000000000003</v>
      </c>
      <c r="D33" s="7"/>
      <c r="E33" s="7"/>
      <c r="F33" s="7"/>
      <c r="G33" s="7"/>
      <c r="H33" s="7"/>
      <c r="I33" s="7"/>
      <c r="J33" s="8"/>
    </row>
    <row r="34" spans="1:10" ht="15" customHeight="1">
      <c r="A34" s="44">
        <v>2015</v>
      </c>
      <c r="B34" s="40">
        <v>2.8159999999999998</v>
      </c>
      <c r="C34" s="40">
        <v>0.28000000000000003</v>
      </c>
      <c r="D34" s="7"/>
      <c r="E34" s="7"/>
      <c r="F34" s="7"/>
      <c r="G34" s="7"/>
      <c r="H34" s="7"/>
      <c r="I34" s="7"/>
      <c r="J34" s="8"/>
    </row>
    <row r="35" spans="1:10" ht="15" customHeight="1">
      <c r="A35" s="44">
        <v>2016</v>
      </c>
      <c r="B35" s="40">
        <v>2.887</v>
      </c>
      <c r="C35" s="40">
        <v>0.28799999999999998</v>
      </c>
      <c r="D35" s="7"/>
      <c r="E35" s="7"/>
      <c r="F35" s="7"/>
      <c r="G35" s="7"/>
      <c r="H35" s="7"/>
      <c r="I35" s="7"/>
      <c r="J35" s="8"/>
    </row>
    <row r="36" spans="1:10" ht="15" customHeight="1">
      <c r="A36" s="44">
        <v>2017</v>
      </c>
      <c r="B36" s="40">
        <v>2.915</v>
      </c>
      <c r="C36" s="40">
        <v>0.29799999999999999</v>
      </c>
      <c r="D36" s="7"/>
      <c r="E36" s="7"/>
      <c r="F36" s="7"/>
      <c r="G36" s="7"/>
      <c r="H36" s="7"/>
      <c r="I36" s="7"/>
      <c r="J36" s="8"/>
    </row>
    <row r="37" spans="1:10" ht="15" customHeight="1">
      <c r="A37" s="44">
        <v>2018</v>
      </c>
      <c r="B37" s="40">
        <v>2.9350000000000001</v>
      </c>
      <c r="C37" s="40">
        <v>0.30499999999999999</v>
      </c>
      <c r="D37" s="7"/>
      <c r="E37" s="7"/>
      <c r="F37" s="7"/>
      <c r="G37" s="7"/>
      <c r="H37" s="7"/>
      <c r="I37" s="7"/>
      <c r="J37" s="8"/>
    </row>
    <row r="38" spans="1:10" ht="15" customHeight="1">
      <c r="A38" s="44">
        <v>2019</v>
      </c>
      <c r="B38" s="40">
        <v>2.9620000000000002</v>
      </c>
      <c r="C38" s="40">
        <v>0.3</v>
      </c>
      <c r="D38" s="7"/>
      <c r="E38" s="7"/>
      <c r="F38" s="7"/>
      <c r="G38" s="7"/>
      <c r="H38" s="7"/>
      <c r="I38" s="7"/>
      <c r="J38" s="8"/>
    </row>
    <row r="39" spans="1:10" ht="15" customHeight="1">
      <c r="A39" s="44">
        <v>2020</v>
      </c>
      <c r="B39" s="40">
        <v>2.601</v>
      </c>
      <c r="C39" s="40">
        <v>0.30199999999999999</v>
      </c>
      <c r="D39" s="7"/>
      <c r="E39" s="7"/>
      <c r="F39" s="7"/>
      <c r="G39" s="7"/>
      <c r="H39" s="7"/>
      <c r="I39" s="7"/>
      <c r="J39" s="8"/>
    </row>
    <row r="40" spans="1:10" ht="15" customHeight="1">
      <c r="A40" s="32"/>
      <c r="B40" s="4"/>
      <c r="C40" s="4"/>
    </row>
    <row r="42" spans="1:10" ht="15" customHeight="1">
      <c r="A42" s="11" t="s">
        <v>6</v>
      </c>
    </row>
  </sheetData>
  <mergeCells count="1">
    <mergeCell ref="A5:C5"/>
  </mergeCells>
  <hyperlinks>
    <hyperlink ref="A42" location="Contents!A1" display="Back to Table of Contents" xr:uid="{4BAA6117-A6F6-4A25-8FC5-6E482D4E75C8}"/>
    <hyperlink ref="A2" r:id="rId1" xr:uid="{9AB204C9-FDDE-0E44-A7D9-F8FA7E725529}"/>
  </hyperlinks>
  <pageMargins left="0.75" right="0.75" top="1" bottom="1" header="0.5" footer="0.5"/>
  <pageSetup scale="47"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6674-2375-4011-B9D2-023480C65014}">
  <sheetPr>
    <pageSetUpPr fitToPage="1"/>
  </sheetPr>
  <dimension ref="A1:J58"/>
  <sheetViews>
    <sheetView zoomScaleNormal="100" workbookViewId="0"/>
  </sheetViews>
  <sheetFormatPr defaultColWidth="9.33203125" defaultRowHeight="15" customHeight="1"/>
  <cols>
    <col min="1" max="1" width="12.6640625" style="44" customWidth="1"/>
    <col min="2" max="2" width="15.44140625" style="6" customWidth="1"/>
    <col min="3" max="3" width="16.33203125" style="6" customWidth="1"/>
    <col min="4" max="4" width="8.77734375" style="3" customWidth="1"/>
    <col min="5" max="15" width="8.33203125" style="3" customWidth="1"/>
    <col min="16" max="16384" width="9.33203125" style="3"/>
  </cols>
  <sheetData>
    <row r="1" spans="1:10" ht="15" customHeight="1">
      <c r="A1" s="2" t="s">
        <v>137</v>
      </c>
    </row>
    <row r="2" spans="1:10" ht="15" customHeight="1">
      <c r="A2" s="14" t="s">
        <v>94</v>
      </c>
    </row>
    <row r="5" spans="1:10" ht="60" customHeight="1">
      <c r="A5" s="84" t="s">
        <v>145</v>
      </c>
      <c r="B5" s="84"/>
      <c r="C5" s="84"/>
      <c r="D5" s="72"/>
      <c r="E5" s="72"/>
      <c r="F5" s="72"/>
      <c r="G5" s="72"/>
      <c r="H5" s="72"/>
    </row>
    <row r="6" spans="1:10" ht="15" customHeight="1">
      <c r="A6" s="32"/>
      <c r="B6" s="5"/>
      <c r="C6" s="5"/>
    </row>
    <row r="7" spans="1:10" ht="15" customHeight="1">
      <c r="C7" s="37"/>
    </row>
    <row r="8" spans="1:10" ht="55.95" customHeight="1">
      <c r="A8" s="32"/>
      <c r="B8" s="31" t="s">
        <v>118</v>
      </c>
      <c r="C8" s="31" t="s">
        <v>119</v>
      </c>
    </row>
    <row r="9" spans="1:10" ht="15" customHeight="1">
      <c r="A9" s="44">
        <v>1975</v>
      </c>
      <c r="B9" s="25">
        <v>13.06</v>
      </c>
      <c r="C9" s="38">
        <v>1.5</v>
      </c>
      <c r="D9" s="7"/>
      <c r="E9" s="7"/>
      <c r="F9" s="7"/>
      <c r="G9" s="7"/>
      <c r="H9" s="7"/>
      <c r="I9" s="7"/>
      <c r="J9" s="8"/>
    </row>
    <row r="10" spans="1:10" ht="15" customHeight="1">
      <c r="A10" s="44">
        <v>1976</v>
      </c>
      <c r="B10" s="25">
        <v>14.221</v>
      </c>
      <c r="C10" s="38">
        <v>1.3779999999999999</v>
      </c>
      <c r="D10" s="7"/>
      <c r="E10" s="7"/>
      <c r="F10" s="7"/>
      <c r="G10" s="7"/>
      <c r="H10" s="7"/>
      <c r="I10" s="7"/>
      <c r="J10" s="8"/>
    </row>
    <row r="11" spans="1:10" ht="15" customHeight="1">
      <c r="A11" s="44">
        <v>1977</v>
      </c>
      <c r="B11" s="25">
        <v>15.067</v>
      </c>
      <c r="C11" s="38">
        <v>1.3009999999999999</v>
      </c>
      <c r="D11" s="7"/>
      <c r="E11" s="7"/>
      <c r="F11" s="7"/>
      <c r="G11" s="7"/>
      <c r="H11" s="7"/>
      <c r="I11" s="7"/>
      <c r="J11" s="8"/>
    </row>
    <row r="12" spans="1:10" ht="15" customHeight="1">
      <c r="A12" s="44">
        <v>1978</v>
      </c>
      <c r="B12" s="25">
        <v>15.837999999999999</v>
      </c>
      <c r="C12" s="38">
        <v>1.238</v>
      </c>
      <c r="D12" s="7"/>
      <c r="E12" s="7"/>
      <c r="F12" s="7"/>
      <c r="G12" s="7"/>
      <c r="H12" s="7"/>
      <c r="I12" s="7"/>
      <c r="J12" s="8"/>
    </row>
    <row r="13" spans="1:10" ht="15" customHeight="1">
      <c r="A13" s="44">
        <v>1979</v>
      </c>
      <c r="B13" s="25">
        <v>15.913</v>
      </c>
      <c r="C13" s="38">
        <v>1.234</v>
      </c>
      <c r="D13" s="7"/>
      <c r="E13" s="7"/>
      <c r="F13" s="7"/>
      <c r="G13" s="7"/>
      <c r="H13" s="7"/>
      <c r="I13" s="7"/>
      <c r="J13" s="8"/>
    </row>
    <row r="14" spans="1:10" ht="15" customHeight="1">
      <c r="A14" s="44">
        <v>1980</v>
      </c>
      <c r="B14" s="25">
        <v>19.164999999999999</v>
      </c>
      <c r="C14" s="38">
        <v>1.0269999999999999</v>
      </c>
      <c r="D14" s="7"/>
      <c r="E14" s="7"/>
      <c r="F14" s="7"/>
      <c r="G14" s="7"/>
      <c r="H14" s="7"/>
      <c r="I14" s="7"/>
      <c r="J14" s="8"/>
    </row>
    <row r="15" spans="1:10" ht="15" customHeight="1">
      <c r="A15" s="44">
        <v>1981</v>
      </c>
      <c r="B15" s="25">
        <v>20.521000000000001</v>
      </c>
      <c r="C15" s="38">
        <v>0.96099999999999997</v>
      </c>
      <c r="D15" s="7"/>
      <c r="E15" s="7"/>
      <c r="F15" s="7"/>
      <c r="G15" s="7"/>
      <c r="H15" s="7"/>
      <c r="I15" s="7"/>
      <c r="J15" s="8"/>
    </row>
    <row r="16" spans="1:10" ht="15" customHeight="1">
      <c r="A16" s="44">
        <v>1982</v>
      </c>
      <c r="B16" s="25">
        <v>21.071999999999999</v>
      </c>
      <c r="C16" s="38">
        <v>0.93600000000000005</v>
      </c>
      <c r="D16" s="7"/>
      <c r="E16" s="7"/>
      <c r="F16" s="7"/>
      <c r="G16" s="7"/>
      <c r="H16" s="7"/>
      <c r="I16" s="7"/>
      <c r="J16" s="8"/>
    </row>
    <row r="17" spans="1:10" ht="15" customHeight="1">
      <c r="A17" s="44">
        <v>1983</v>
      </c>
      <c r="B17" s="25">
        <v>20.952000000000002</v>
      </c>
      <c r="C17" s="38">
        <v>0.93799999999999994</v>
      </c>
      <c r="D17" s="7"/>
      <c r="E17" s="7"/>
      <c r="F17" s="7"/>
      <c r="G17" s="7"/>
      <c r="H17" s="7"/>
      <c r="I17" s="7"/>
      <c r="J17" s="8"/>
    </row>
    <row r="18" spans="1:10" ht="15" customHeight="1">
      <c r="A18" s="44">
        <v>1984</v>
      </c>
      <c r="B18" s="25">
        <v>21</v>
      </c>
      <c r="C18" s="38">
        <v>0.93500000000000005</v>
      </c>
      <c r="D18" s="7"/>
      <c r="E18" s="7"/>
      <c r="F18" s="7"/>
      <c r="G18" s="7"/>
      <c r="H18" s="7"/>
      <c r="I18" s="7"/>
      <c r="J18" s="8"/>
    </row>
    <row r="19" spans="1:10" ht="15" customHeight="1">
      <c r="A19" s="44">
        <v>1985</v>
      </c>
      <c r="B19" s="25">
        <v>21.318999999999999</v>
      </c>
      <c r="C19" s="38">
        <v>0.92</v>
      </c>
      <c r="D19" s="7"/>
      <c r="E19" s="7"/>
      <c r="F19" s="7"/>
      <c r="G19" s="7"/>
      <c r="H19" s="7"/>
      <c r="I19" s="7"/>
      <c r="J19" s="8"/>
    </row>
    <row r="20" spans="1:10" ht="15" customHeight="1">
      <c r="A20" s="44">
        <v>1986</v>
      </c>
      <c r="B20" s="25">
        <v>21.844000000000001</v>
      </c>
      <c r="C20" s="38">
        <v>0.89700000000000002</v>
      </c>
      <c r="D20" s="7"/>
      <c r="E20" s="7"/>
      <c r="F20" s="7"/>
      <c r="G20" s="7"/>
      <c r="H20" s="7"/>
      <c r="I20" s="7"/>
      <c r="J20" s="8"/>
    </row>
    <row r="21" spans="1:10" ht="15" customHeight="1">
      <c r="A21" s="44">
        <v>1987</v>
      </c>
      <c r="B21" s="25">
        <v>21.972000000000001</v>
      </c>
      <c r="C21" s="38">
        <v>0.89200000000000002</v>
      </c>
      <c r="D21" s="7"/>
      <c r="E21" s="7"/>
      <c r="F21" s="7"/>
      <c r="G21" s="7"/>
      <c r="H21" s="7"/>
      <c r="I21" s="7"/>
      <c r="J21" s="8"/>
    </row>
    <row r="22" spans="1:10" ht="15" customHeight="1">
      <c r="A22" s="44">
        <v>1988</v>
      </c>
      <c r="B22" s="25">
        <v>21.864000000000001</v>
      </c>
      <c r="C22" s="38">
        <v>0.89600000000000002</v>
      </c>
      <c r="D22" s="7"/>
      <c r="E22" s="7"/>
      <c r="F22" s="7"/>
      <c r="G22" s="7"/>
      <c r="H22" s="7"/>
      <c r="I22" s="7"/>
      <c r="J22" s="8"/>
    </row>
    <row r="23" spans="1:10" ht="15" customHeight="1">
      <c r="A23" s="44">
        <v>1989</v>
      </c>
      <c r="B23" s="25">
        <v>21.42</v>
      </c>
      <c r="C23" s="38">
        <v>0.91500000000000004</v>
      </c>
      <c r="D23" s="7"/>
      <c r="E23" s="7"/>
      <c r="F23" s="7"/>
      <c r="G23" s="7"/>
      <c r="H23" s="7"/>
      <c r="I23" s="7"/>
      <c r="J23" s="8"/>
    </row>
    <row r="24" spans="1:10" ht="15" customHeight="1">
      <c r="A24" s="44">
        <v>1990</v>
      </c>
      <c r="B24" s="25">
        <v>21.158000000000001</v>
      </c>
      <c r="C24" s="38">
        <v>0.92600000000000005</v>
      </c>
      <c r="D24" s="7"/>
      <c r="E24" s="7"/>
      <c r="F24" s="7"/>
      <c r="G24" s="7"/>
      <c r="H24" s="7"/>
      <c r="I24" s="7"/>
      <c r="J24" s="8"/>
    </row>
    <row r="25" spans="1:10" ht="15" customHeight="1">
      <c r="A25" s="44">
        <v>1991</v>
      </c>
      <c r="B25" s="25">
        <v>21.256</v>
      </c>
      <c r="C25" s="38">
        <v>0.92200000000000004</v>
      </c>
      <c r="D25" s="7"/>
      <c r="E25" s="7"/>
      <c r="F25" s="7"/>
      <c r="G25" s="7"/>
      <c r="H25" s="7"/>
      <c r="I25" s="7"/>
      <c r="J25" s="8"/>
    </row>
    <row r="26" spans="1:10" ht="15" customHeight="1">
      <c r="A26" s="44">
        <v>1992</v>
      </c>
      <c r="B26" s="25">
        <v>20.794</v>
      </c>
      <c r="C26" s="38">
        <v>0.94199999999999995</v>
      </c>
      <c r="D26" s="7"/>
      <c r="E26" s="7"/>
      <c r="F26" s="7"/>
      <c r="G26" s="7"/>
      <c r="H26" s="7"/>
      <c r="I26" s="7"/>
      <c r="J26" s="8"/>
    </row>
    <row r="27" spans="1:10" ht="15" customHeight="1">
      <c r="A27" s="44">
        <v>1993</v>
      </c>
      <c r="B27" s="25">
        <v>20.879000000000001</v>
      </c>
      <c r="C27" s="38">
        <v>0.93799999999999994</v>
      </c>
      <c r="D27" s="7"/>
      <c r="E27" s="7"/>
      <c r="F27" s="7"/>
      <c r="G27" s="7"/>
      <c r="H27" s="7"/>
      <c r="I27" s="7"/>
      <c r="J27" s="8"/>
    </row>
    <row r="28" spans="1:10" ht="15" customHeight="1">
      <c r="A28" s="44">
        <v>1994</v>
      </c>
      <c r="B28" s="25">
        <v>20.378</v>
      </c>
      <c r="C28" s="38">
        <v>0.96099999999999997</v>
      </c>
      <c r="D28" s="7"/>
      <c r="E28" s="7"/>
      <c r="F28" s="7"/>
      <c r="G28" s="7"/>
      <c r="H28" s="7"/>
      <c r="I28" s="7"/>
      <c r="J28" s="8"/>
    </row>
    <row r="29" spans="1:10" ht="15" customHeight="1">
      <c r="A29" s="44">
        <v>1995</v>
      </c>
      <c r="B29" s="25">
        <v>20.486000000000001</v>
      </c>
      <c r="C29" s="38">
        <v>0.95599999999999996</v>
      </c>
      <c r="D29" s="7"/>
      <c r="E29" s="7"/>
      <c r="F29" s="7"/>
      <c r="G29" s="7"/>
      <c r="H29" s="7"/>
      <c r="I29" s="7"/>
      <c r="J29" s="8"/>
    </row>
    <row r="30" spans="1:10" ht="15" customHeight="1">
      <c r="A30" s="44">
        <v>1996</v>
      </c>
      <c r="B30" s="25">
        <v>20.431999999999999</v>
      </c>
      <c r="C30" s="38">
        <v>0.95899999999999996</v>
      </c>
      <c r="D30" s="7"/>
      <c r="E30" s="7"/>
      <c r="F30" s="7"/>
      <c r="G30" s="7"/>
      <c r="H30" s="7"/>
      <c r="I30" s="7"/>
      <c r="J30" s="8"/>
    </row>
    <row r="31" spans="1:10" ht="15" customHeight="1">
      <c r="A31" s="44">
        <v>1997</v>
      </c>
      <c r="B31" s="25">
        <v>20.149999999999999</v>
      </c>
      <c r="C31" s="38">
        <v>0.97199999999999998</v>
      </c>
      <c r="D31" s="7"/>
      <c r="E31" s="7"/>
      <c r="F31" s="7"/>
      <c r="G31" s="7"/>
      <c r="H31" s="7"/>
      <c r="I31" s="7"/>
      <c r="J31" s="8"/>
    </row>
    <row r="32" spans="1:10" ht="15" customHeight="1">
      <c r="A32" s="44">
        <v>1998</v>
      </c>
      <c r="B32" s="25">
        <v>20.096</v>
      </c>
      <c r="C32" s="38">
        <v>0.97499999999999998</v>
      </c>
      <c r="D32" s="7"/>
      <c r="E32" s="7"/>
      <c r="F32" s="7"/>
      <c r="G32" s="7"/>
      <c r="H32" s="7"/>
      <c r="I32" s="7"/>
      <c r="J32" s="8"/>
    </row>
    <row r="33" spans="1:10" ht="15" customHeight="1">
      <c r="A33" s="44">
        <v>1999</v>
      </c>
      <c r="B33" s="25">
        <v>19.695</v>
      </c>
      <c r="C33" s="38">
        <v>0.995</v>
      </c>
      <c r="D33" s="7"/>
      <c r="E33" s="7"/>
      <c r="F33" s="7"/>
      <c r="G33" s="7"/>
      <c r="H33" s="7"/>
      <c r="I33" s="7"/>
      <c r="J33" s="8"/>
    </row>
    <row r="34" spans="1:10" ht="15" customHeight="1">
      <c r="A34" s="44">
        <v>2000</v>
      </c>
      <c r="B34" s="25">
        <v>19.768999999999998</v>
      </c>
      <c r="C34" s="38">
        <v>0.99099999999999999</v>
      </c>
      <c r="D34" s="7"/>
      <c r="E34" s="7"/>
      <c r="F34" s="7"/>
      <c r="G34" s="7"/>
      <c r="H34" s="7"/>
      <c r="I34" s="7"/>
      <c r="J34" s="8"/>
    </row>
    <row r="35" spans="1:10" ht="15" customHeight="1">
      <c r="A35" s="44">
        <v>2001</v>
      </c>
      <c r="B35" s="25">
        <v>19.623999999999999</v>
      </c>
      <c r="C35" s="38">
        <v>0.999</v>
      </c>
      <c r="D35" s="7"/>
      <c r="E35" s="7"/>
      <c r="F35" s="7"/>
      <c r="G35" s="7"/>
      <c r="H35" s="7"/>
      <c r="I35" s="7"/>
      <c r="J35" s="8"/>
    </row>
    <row r="36" spans="1:10" ht="15" customHeight="1">
      <c r="A36" s="44">
        <v>2002</v>
      </c>
      <c r="B36" s="25">
        <v>19.454000000000001</v>
      </c>
      <c r="C36" s="38">
        <v>1.0069999999999999</v>
      </c>
      <c r="D36" s="7"/>
      <c r="E36" s="7"/>
      <c r="F36" s="7"/>
      <c r="G36" s="7"/>
      <c r="H36" s="7"/>
      <c r="I36" s="7"/>
      <c r="J36" s="8"/>
    </row>
    <row r="37" spans="1:10" ht="15" customHeight="1">
      <c r="A37" s="44">
        <v>2003</v>
      </c>
      <c r="B37" s="25">
        <v>19.585000000000001</v>
      </c>
      <c r="C37" s="38">
        <v>1.0009999999999999</v>
      </c>
      <c r="D37" s="7"/>
      <c r="E37" s="7"/>
      <c r="F37" s="7"/>
      <c r="G37" s="7"/>
      <c r="H37" s="7"/>
      <c r="I37" s="7"/>
      <c r="J37" s="8"/>
    </row>
    <row r="38" spans="1:10" ht="15" customHeight="1">
      <c r="A38" s="44">
        <v>2004</v>
      </c>
      <c r="B38" s="25">
        <v>19.298999999999999</v>
      </c>
      <c r="C38" s="38">
        <v>1.0149999999999999</v>
      </c>
      <c r="D38" s="7"/>
      <c r="E38" s="7"/>
      <c r="F38" s="7"/>
      <c r="G38" s="7"/>
      <c r="H38" s="7"/>
      <c r="I38" s="7"/>
      <c r="J38" s="8"/>
    </row>
    <row r="39" spans="1:10" ht="15" customHeight="1">
      <c r="A39" s="44">
        <v>2005</v>
      </c>
      <c r="B39" s="25">
        <v>19.884</v>
      </c>
      <c r="C39" s="38">
        <v>0.98599999999999999</v>
      </c>
      <c r="D39" s="7"/>
      <c r="E39" s="7"/>
      <c r="F39" s="7"/>
      <c r="G39" s="7"/>
      <c r="H39" s="7"/>
      <c r="I39" s="7"/>
      <c r="J39" s="8"/>
    </row>
    <row r="40" spans="1:10" ht="15" customHeight="1">
      <c r="A40" s="44">
        <v>2006</v>
      </c>
      <c r="B40" s="25">
        <v>20.132999999999999</v>
      </c>
      <c r="C40" s="38">
        <v>0.97399999999999998</v>
      </c>
      <c r="D40" s="7"/>
      <c r="E40" s="7"/>
      <c r="F40" s="7"/>
      <c r="G40" s="7"/>
      <c r="H40" s="7"/>
      <c r="I40" s="7"/>
      <c r="J40" s="8"/>
    </row>
    <row r="41" spans="1:10" ht="15" customHeight="1">
      <c r="A41" s="44">
        <v>2007</v>
      </c>
      <c r="B41" s="25">
        <v>20.603999999999999</v>
      </c>
      <c r="C41" s="38">
        <v>0.95099999999999996</v>
      </c>
      <c r="D41" s="7"/>
      <c r="E41" s="7"/>
      <c r="F41" s="7"/>
      <c r="G41" s="7"/>
      <c r="H41" s="7"/>
      <c r="I41" s="7"/>
      <c r="J41" s="8"/>
    </row>
    <row r="42" spans="1:10" ht="15" customHeight="1">
      <c r="A42" s="44">
        <v>2008</v>
      </c>
      <c r="B42" s="25">
        <v>20.968</v>
      </c>
      <c r="C42" s="38">
        <v>0.93500000000000005</v>
      </c>
      <c r="D42" s="7"/>
      <c r="E42" s="7"/>
      <c r="F42" s="7"/>
      <c r="G42" s="7"/>
      <c r="H42" s="7"/>
      <c r="I42" s="7"/>
      <c r="J42" s="8"/>
    </row>
    <row r="43" spans="1:10" ht="15" customHeight="1">
      <c r="A43" s="44">
        <v>2009</v>
      </c>
      <c r="B43" s="25">
        <v>22.402999999999999</v>
      </c>
      <c r="C43" s="38">
        <v>0.875</v>
      </c>
      <c r="D43" s="7"/>
      <c r="E43" s="7"/>
      <c r="F43" s="7"/>
      <c r="G43" s="7"/>
      <c r="H43" s="7"/>
      <c r="I43" s="7"/>
      <c r="J43" s="8"/>
    </row>
    <row r="44" spans="1:10" ht="15" customHeight="1">
      <c r="A44" s="44">
        <v>2010</v>
      </c>
      <c r="B44" s="25">
        <v>22.591999999999999</v>
      </c>
      <c r="C44" s="38">
        <v>0.86799999999999999</v>
      </c>
      <c r="D44" s="7"/>
      <c r="E44" s="7"/>
      <c r="F44" s="7"/>
      <c r="G44" s="7"/>
      <c r="H44" s="7"/>
      <c r="I44" s="7"/>
      <c r="J44" s="8"/>
    </row>
    <row r="45" spans="1:10" ht="15" customHeight="1">
      <c r="A45" s="44">
        <v>2011</v>
      </c>
      <c r="B45" s="25">
        <v>22.288</v>
      </c>
      <c r="C45" s="38">
        <v>0.88</v>
      </c>
      <c r="D45" s="7"/>
      <c r="E45" s="7"/>
      <c r="F45" s="7"/>
      <c r="G45" s="7"/>
      <c r="H45" s="7"/>
      <c r="I45" s="7"/>
      <c r="J45" s="8"/>
    </row>
    <row r="46" spans="1:10" ht="15" customHeight="1">
      <c r="A46" s="44">
        <v>2012</v>
      </c>
      <c r="B46" s="25">
        <v>23.565999999999999</v>
      </c>
      <c r="C46" s="38">
        <v>0.83199999999999996</v>
      </c>
      <c r="D46" s="7"/>
      <c r="E46" s="7"/>
      <c r="F46" s="7"/>
      <c r="G46" s="7"/>
      <c r="H46" s="7"/>
      <c r="I46" s="7"/>
      <c r="J46" s="8"/>
    </row>
    <row r="47" spans="1:10" ht="15" customHeight="1">
      <c r="A47" s="44">
        <v>2013</v>
      </c>
      <c r="B47" s="25">
        <v>24.178999999999998</v>
      </c>
      <c r="C47" s="38">
        <v>0.81</v>
      </c>
      <c r="D47" s="7"/>
      <c r="E47" s="7"/>
      <c r="F47" s="7"/>
      <c r="G47" s="7"/>
      <c r="H47" s="7"/>
      <c r="I47" s="7"/>
      <c r="J47" s="8"/>
    </row>
    <row r="48" spans="1:10" ht="15" customHeight="1">
      <c r="A48" s="44">
        <v>2014</v>
      </c>
      <c r="B48" s="25">
        <v>24.11</v>
      </c>
      <c r="C48" s="38">
        <v>0.81299999999999994</v>
      </c>
      <c r="D48" s="7"/>
      <c r="E48" s="7"/>
      <c r="F48" s="7"/>
      <c r="G48" s="7"/>
      <c r="H48" s="7"/>
      <c r="I48" s="7"/>
      <c r="J48" s="8"/>
    </row>
    <row r="49" spans="1:10" ht="15" customHeight="1">
      <c r="A49" s="44">
        <v>2015</v>
      </c>
      <c r="B49" s="25">
        <v>24.65</v>
      </c>
      <c r="C49" s="38">
        <v>0.79500000000000004</v>
      </c>
      <c r="D49" s="7"/>
      <c r="E49" s="7"/>
      <c r="F49" s="7"/>
      <c r="G49" s="7"/>
      <c r="H49" s="7"/>
      <c r="I49" s="7"/>
      <c r="J49" s="8"/>
    </row>
    <row r="50" spans="1:10" ht="15" customHeight="1">
      <c r="A50" s="44">
        <v>2016</v>
      </c>
      <c r="B50" s="25">
        <v>24.707999999999998</v>
      </c>
      <c r="C50" s="38">
        <v>0.79200000000000004</v>
      </c>
      <c r="D50" s="7"/>
      <c r="E50" s="7"/>
      <c r="F50" s="7"/>
      <c r="G50" s="7"/>
      <c r="H50" s="7"/>
      <c r="I50" s="7"/>
      <c r="J50" s="8"/>
    </row>
    <row r="51" spans="1:10" ht="15" customHeight="1">
      <c r="A51" s="44">
        <v>2017</v>
      </c>
      <c r="B51" s="25">
        <v>24.861999999999998</v>
      </c>
      <c r="C51" s="38">
        <v>0.78600000000000003</v>
      </c>
      <c r="D51" s="7"/>
      <c r="E51" s="7"/>
      <c r="F51" s="7"/>
      <c r="G51" s="7"/>
      <c r="H51" s="7"/>
      <c r="I51" s="7"/>
      <c r="J51" s="8"/>
    </row>
    <row r="52" spans="1:10" ht="15" customHeight="1">
      <c r="A52" s="44">
        <v>2018</v>
      </c>
      <c r="B52" s="25">
        <v>25.105</v>
      </c>
      <c r="C52" s="38">
        <v>0.77800000000000002</v>
      </c>
      <c r="D52" s="7"/>
      <c r="E52" s="7"/>
      <c r="F52" s="7"/>
      <c r="G52" s="7"/>
      <c r="H52" s="7"/>
      <c r="I52" s="7"/>
      <c r="J52" s="8"/>
    </row>
    <row r="53" spans="1:10" ht="15" customHeight="1">
      <c r="A53" s="44">
        <v>2019</v>
      </c>
      <c r="B53" s="25">
        <v>24.908000000000001</v>
      </c>
      <c r="C53" s="38">
        <v>0.78400000000000003</v>
      </c>
      <c r="D53" s="7"/>
      <c r="E53" s="7"/>
      <c r="F53" s="7"/>
      <c r="G53" s="7"/>
      <c r="H53" s="7"/>
      <c r="I53" s="7"/>
      <c r="J53" s="8"/>
    </row>
    <row r="54" spans="1:10" ht="15" customHeight="1">
      <c r="A54" s="44">
        <v>2020</v>
      </c>
      <c r="B54" s="25">
        <v>25.382999999999999</v>
      </c>
      <c r="C54" s="38">
        <v>0.76900000000000002</v>
      </c>
      <c r="D54" s="7"/>
      <c r="E54" s="7"/>
      <c r="F54" s="7"/>
      <c r="G54" s="7"/>
      <c r="H54" s="7"/>
      <c r="I54" s="7"/>
      <c r="J54" s="8"/>
    </row>
    <row r="55" spans="1:10" ht="15" customHeight="1">
      <c r="A55" s="44">
        <v>2021</v>
      </c>
      <c r="B55" s="25">
        <v>25.34</v>
      </c>
      <c r="C55" s="39">
        <v>0.76800000000000002</v>
      </c>
      <c r="D55" s="7"/>
      <c r="E55" s="7"/>
      <c r="F55" s="7"/>
      <c r="G55" s="7"/>
      <c r="H55" s="7"/>
      <c r="I55" s="7"/>
      <c r="J55" s="8"/>
    </row>
    <row r="56" spans="1:10" ht="15" customHeight="1">
      <c r="A56" s="32"/>
      <c r="B56" s="5"/>
      <c r="C56" s="5"/>
    </row>
    <row r="58" spans="1:10" ht="15" customHeight="1">
      <c r="A58" s="11" t="s">
        <v>6</v>
      </c>
    </row>
  </sheetData>
  <mergeCells count="1">
    <mergeCell ref="A5:C5"/>
  </mergeCells>
  <hyperlinks>
    <hyperlink ref="A58" location="Contents!A1" display="Back to Table of Contents" xr:uid="{55088730-9DEC-4EBE-92E2-8E949D48844B}"/>
    <hyperlink ref="A2" r:id="rId1" xr:uid="{7731A14C-75E4-9246-865A-92B8B9A3BEB0}"/>
  </hyperlinks>
  <pageMargins left="0.75" right="0.75" top="1" bottom="1" header="0.5" footer="0.5"/>
  <pageSetup scale="47"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0AB7-86D8-4690-A27F-D4255AF4E0EB}">
  <sheetPr>
    <pageSetUpPr fitToPage="1"/>
  </sheetPr>
  <dimension ref="A1:K69"/>
  <sheetViews>
    <sheetView zoomScaleNormal="100" workbookViewId="0"/>
  </sheetViews>
  <sheetFormatPr defaultColWidth="9.33203125" defaultRowHeight="15" customHeight="1"/>
  <cols>
    <col min="1" max="1" width="16" style="44" customWidth="1"/>
    <col min="2" max="2" width="17.44140625" style="6" customWidth="1"/>
    <col min="3" max="3" width="8.77734375" style="3" customWidth="1"/>
    <col min="4" max="4" width="12.6640625" style="3" customWidth="1"/>
    <col min="5" max="15" width="8.33203125" style="3" customWidth="1"/>
    <col min="16" max="16384" width="9.33203125" style="3"/>
  </cols>
  <sheetData>
    <row r="1" spans="1:11" ht="15" customHeight="1">
      <c r="A1" s="2" t="s">
        <v>137</v>
      </c>
    </row>
    <row r="2" spans="1:11" ht="15" customHeight="1">
      <c r="A2" s="14" t="s">
        <v>94</v>
      </c>
    </row>
    <row r="5" spans="1:11" ht="45" customHeight="1">
      <c r="A5" s="84" t="s">
        <v>117</v>
      </c>
      <c r="B5" s="84"/>
      <c r="C5" s="72"/>
      <c r="D5" s="72"/>
      <c r="E5" s="72"/>
      <c r="F5" s="45"/>
      <c r="G5" s="45"/>
      <c r="H5" s="45"/>
      <c r="I5" s="45"/>
      <c r="J5" s="45"/>
      <c r="K5" s="45"/>
    </row>
    <row r="6" spans="1:11" ht="15" customHeight="1">
      <c r="A6" s="32" t="s">
        <v>36</v>
      </c>
      <c r="B6" s="5"/>
    </row>
    <row r="8" spans="1:11" ht="15" customHeight="1">
      <c r="A8" s="32"/>
      <c r="B8" s="5"/>
      <c r="C8" s="6"/>
      <c r="D8" s="6"/>
    </row>
    <row r="9" spans="1:11" ht="15" customHeight="1">
      <c r="A9" s="44">
        <v>1975</v>
      </c>
      <c r="B9" s="50">
        <v>1.196</v>
      </c>
      <c r="C9" s="6"/>
      <c r="D9" s="6"/>
      <c r="E9" s="7"/>
      <c r="F9" s="7"/>
      <c r="G9" s="7"/>
      <c r="H9" s="7"/>
      <c r="I9" s="7"/>
      <c r="J9" s="7"/>
      <c r="K9" s="8"/>
    </row>
    <row r="10" spans="1:11" ht="15" customHeight="1">
      <c r="A10" s="44">
        <v>1976</v>
      </c>
      <c r="B10" s="50">
        <v>1.2529999999999999</v>
      </c>
      <c r="C10" s="6"/>
      <c r="D10" s="6"/>
      <c r="E10" s="7"/>
      <c r="F10" s="7"/>
      <c r="G10" s="7"/>
      <c r="H10" s="7"/>
      <c r="I10" s="7"/>
      <c r="J10" s="7"/>
      <c r="K10" s="8"/>
    </row>
    <row r="11" spans="1:11" ht="15" customHeight="1">
      <c r="A11" s="44">
        <v>1977</v>
      </c>
      <c r="B11" s="50">
        <v>1.302</v>
      </c>
      <c r="C11" s="6"/>
      <c r="D11" s="6"/>
      <c r="E11" s="7"/>
      <c r="F11" s="7"/>
      <c r="G11" s="7"/>
      <c r="H11" s="7"/>
      <c r="I11" s="7"/>
      <c r="J11" s="7"/>
      <c r="K11" s="8"/>
    </row>
    <row r="12" spans="1:11" ht="15" customHeight="1">
      <c r="A12" s="44">
        <v>1978</v>
      </c>
      <c r="B12" s="50">
        <v>1.355</v>
      </c>
      <c r="C12" s="6"/>
      <c r="D12" s="6"/>
      <c r="E12" s="7"/>
      <c r="F12" s="7"/>
      <c r="G12" s="7"/>
      <c r="H12" s="7"/>
      <c r="I12" s="7"/>
      <c r="J12" s="7"/>
      <c r="K12" s="8"/>
    </row>
    <row r="13" spans="1:11" ht="15" customHeight="1">
      <c r="A13" s="44">
        <v>1979</v>
      </c>
      <c r="B13" s="50">
        <v>1.345</v>
      </c>
      <c r="C13" s="6"/>
      <c r="D13" s="6"/>
      <c r="E13" s="7"/>
      <c r="F13" s="7"/>
      <c r="G13" s="7"/>
      <c r="H13" s="7"/>
      <c r="I13" s="7"/>
      <c r="J13" s="7"/>
      <c r="K13" s="8"/>
    </row>
    <row r="14" spans="1:11" ht="15" customHeight="1">
      <c r="A14" s="44">
        <v>1980</v>
      </c>
      <c r="B14" s="50">
        <v>1.294</v>
      </c>
      <c r="C14" s="6"/>
      <c r="D14" s="6"/>
      <c r="E14" s="7"/>
      <c r="F14" s="7"/>
      <c r="G14" s="7"/>
      <c r="H14" s="7"/>
      <c r="I14" s="7"/>
      <c r="J14" s="7"/>
      <c r="K14" s="8"/>
    </row>
    <row r="15" spans="1:11" ht="15" customHeight="1">
      <c r="A15" s="44">
        <v>1981</v>
      </c>
      <c r="B15" s="50">
        <v>1.2809999999999999</v>
      </c>
      <c r="C15" s="6"/>
      <c r="D15" s="6"/>
      <c r="E15" s="7"/>
      <c r="F15" s="7"/>
      <c r="G15" s="7"/>
      <c r="H15" s="7"/>
      <c r="I15" s="7"/>
      <c r="J15" s="7"/>
      <c r="K15" s="8"/>
    </row>
    <row r="16" spans="1:11" ht="15" customHeight="1">
      <c r="A16" s="44">
        <v>1982</v>
      </c>
      <c r="B16" s="50">
        <v>1.2529999999999999</v>
      </c>
      <c r="C16" s="6"/>
      <c r="D16" s="6"/>
      <c r="E16" s="7"/>
      <c r="F16" s="7"/>
      <c r="G16" s="7"/>
      <c r="H16" s="7"/>
      <c r="I16" s="7"/>
      <c r="J16" s="7"/>
      <c r="K16" s="8"/>
    </row>
    <row r="17" spans="1:11" ht="15" customHeight="1">
      <c r="A17" s="44">
        <v>1983</v>
      </c>
      <c r="B17" s="50">
        <v>1.258</v>
      </c>
      <c r="C17" s="6"/>
      <c r="D17" s="6"/>
      <c r="E17" s="7"/>
      <c r="F17" s="7"/>
      <c r="G17" s="7"/>
      <c r="H17" s="7"/>
      <c r="I17" s="7"/>
      <c r="J17" s="7"/>
      <c r="K17" s="8"/>
    </row>
    <row r="18" spans="1:11" ht="15" customHeight="1">
      <c r="A18" s="44">
        <v>1984</v>
      </c>
      <c r="B18" s="50">
        <v>1.288</v>
      </c>
      <c r="C18" s="6"/>
      <c r="D18" s="6"/>
      <c r="E18" s="7"/>
      <c r="F18" s="7"/>
      <c r="G18" s="7"/>
      <c r="H18" s="7"/>
      <c r="I18" s="7"/>
      <c r="J18" s="7"/>
      <c r="K18" s="8"/>
    </row>
    <row r="19" spans="1:11" ht="15" customHeight="1">
      <c r="A19" s="44">
        <v>1985</v>
      </c>
      <c r="B19" s="50">
        <v>1.3180000000000001</v>
      </c>
      <c r="C19" s="6"/>
      <c r="D19" s="6"/>
      <c r="E19" s="7"/>
      <c r="F19" s="7"/>
      <c r="G19" s="7"/>
      <c r="H19" s="7"/>
      <c r="I19" s="7"/>
      <c r="J19" s="7"/>
      <c r="K19" s="8"/>
    </row>
    <row r="20" spans="1:11" ht="15" customHeight="1">
      <c r="A20" s="44">
        <v>1986</v>
      </c>
      <c r="B20" s="50">
        <v>1.3640000000000001</v>
      </c>
      <c r="C20" s="6"/>
      <c r="D20" s="6"/>
      <c r="E20" s="7"/>
      <c r="F20" s="7"/>
      <c r="G20" s="7"/>
      <c r="H20" s="7"/>
      <c r="I20" s="7"/>
      <c r="J20" s="7"/>
      <c r="K20" s="8"/>
    </row>
    <row r="21" spans="1:11" ht="15" customHeight="1">
      <c r="A21" s="44">
        <v>1987</v>
      </c>
      <c r="B21" s="50">
        <v>1.4079999999999999</v>
      </c>
      <c r="C21" s="6"/>
      <c r="D21" s="6"/>
      <c r="E21" s="7"/>
      <c r="F21" s="7"/>
      <c r="G21" s="7"/>
      <c r="H21" s="7"/>
      <c r="I21" s="7"/>
      <c r="J21" s="7"/>
      <c r="K21" s="8"/>
    </row>
    <row r="22" spans="1:11" ht="15" customHeight="1">
      <c r="A22" s="44">
        <v>1988</v>
      </c>
      <c r="B22" s="50">
        <v>1.4630000000000001</v>
      </c>
      <c r="C22" s="6"/>
      <c r="D22" s="6"/>
      <c r="E22" s="7"/>
      <c r="F22" s="7"/>
      <c r="G22" s="7"/>
      <c r="H22" s="7"/>
      <c r="I22" s="7"/>
      <c r="J22" s="7"/>
      <c r="K22" s="8"/>
    </row>
    <row r="23" spans="1:11" ht="15" customHeight="1">
      <c r="A23" s="44">
        <v>1989</v>
      </c>
      <c r="B23" s="50">
        <v>1.4730000000000001</v>
      </c>
      <c r="C23" s="6"/>
      <c r="D23" s="6"/>
      <c r="E23" s="7"/>
      <c r="F23" s="7"/>
      <c r="G23" s="7"/>
      <c r="H23" s="7"/>
      <c r="I23" s="7"/>
      <c r="J23" s="7"/>
      <c r="K23" s="8"/>
    </row>
    <row r="24" spans="1:11" ht="15" customHeight="1">
      <c r="A24" s="44">
        <v>1990</v>
      </c>
      <c r="B24" s="50">
        <v>1.4690000000000001</v>
      </c>
      <c r="C24" s="6"/>
      <c r="D24" s="6"/>
      <c r="E24" s="7"/>
      <c r="F24" s="7"/>
      <c r="G24" s="7"/>
      <c r="H24" s="7"/>
      <c r="I24" s="7"/>
      <c r="J24" s="7"/>
      <c r="K24" s="8"/>
    </row>
    <row r="25" spans="1:11" ht="15" customHeight="1">
      <c r="A25" s="44">
        <v>1991</v>
      </c>
      <c r="B25" s="50">
        <v>1.4219999999999999</v>
      </c>
      <c r="C25" s="6"/>
      <c r="D25" s="6"/>
      <c r="E25" s="7"/>
      <c r="F25" s="7"/>
      <c r="G25" s="7"/>
      <c r="H25" s="7"/>
      <c r="I25" s="7"/>
      <c r="J25" s="7"/>
      <c r="K25" s="8"/>
    </row>
    <row r="26" spans="1:11" ht="15" customHeight="1">
      <c r="A26" s="44">
        <v>1992</v>
      </c>
      <c r="B26" s="50">
        <v>1.478</v>
      </c>
      <c r="C26" s="6"/>
      <c r="D26" s="6"/>
      <c r="E26" s="7"/>
      <c r="F26" s="7"/>
      <c r="G26" s="7"/>
      <c r="H26" s="7"/>
      <c r="I26" s="7"/>
      <c r="J26" s="7"/>
      <c r="K26" s="8"/>
    </row>
    <row r="27" spans="1:11" ht="15" customHeight="1">
      <c r="A27" s="44">
        <v>1993</v>
      </c>
      <c r="B27" s="50">
        <v>1.5089999999999999</v>
      </c>
      <c r="C27" s="6"/>
      <c r="D27" s="6"/>
      <c r="E27" s="7"/>
      <c r="F27" s="7"/>
      <c r="G27" s="7"/>
      <c r="H27" s="7"/>
      <c r="I27" s="7"/>
      <c r="J27" s="7"/>
      <c r="K27" s="8"/>
    </row>
    <row r="28" spans="1:11" ht="15" customHeight="1">
      <c r="A28" s="44">
        <v>1994</v>
      </c>
      <c r="B28" s="50">
        <v>1.554</v>
      </c>
      <c r="C28" s="6"/>
      <c r="D28" s="6"/>
      <c r="E28" s="7"/>
      <c r="F28" s="7"/>
      <c r="G28" s="7"/>
      <c r="H28" s="7"/>
      <c r="I28" s="7"/>
      <c r="J28" s="7"/>
      <c r="K28" s="8"/>
    </row>
    <row r="29" spans="1:11" ht="15" customHeight="1">
      <c r="A29" s="44">
        <v>1995</v>
      </c>
      <c r="B29" s="50">
        <v>1.581</v>
      </c>
      <c r="C29" s="6"/>
      <c r="D29" s="6"/>
      <c r="E29" s="7"/>
      <c r="F29" s="7"/>
      <c r="G29" s="7"/>
      <c r="H29" s="7"/>
      <c r="I29" s="7"/>
      <c r="J29" s="7"/>
      <c r="K29" s="8"/>
    </row>
    <row r="30" spans="1:11" ht="15" customHeight="1">
      <c r="A30" s="44">
        <v>1996</v>
      </c>
      <c r="B30" s="50">
        <v>1.627</v>
      </c>
      <c r="C30" s="6"/>
      <c r="D30" s="6"/>
      <c r="E30" s="7"/>
      <c r="F30" s="7"/>
      <c r="G30" s="7"/>
      <c r="H30" s="7"/>
      <c r="I30" s="7"/>
      <c r="J30" s="7"/>
      <c r="K30" s="8"/>
    </row>
    <row r="31" spans="1:11" ht="15" customHeight="1">
      <c r="A31" s="44">
        <v>1997</v>
      </c>
      <c r="B31" s="50">
        <v>1.6439999999999999</v>
      </c>
      <c r="C31" s="6"/>
      <c r="D31" s="6"/>
      <c r="E31" s="7"/>
      <c r="F31" s="7"/>
      <c r="G31" s="7"/>
      <c r="H31" s="7"/>
      <c r="I31" s="7"/>
      <c r="J31" s="7"/>
      <c r="K31" s="8"/>
    </row>
    <row r="32" spans="1:11" ht="15" customHeight="1">
      <c r="A32" s="44">
        <v>1998</v>
      </c>
      <c r="B32" s="50">
        <v>1.679</v>
      </c>
      <c r="C32" s="6"/>
      <c r="D32" s="6"/>
      <c r="E32" s="7"/>
      <c r="F32" s="7"/>
      <c r="G32" s="7"/>
      <c r="H32" s="7"/>
      <c r="I32" s="7"/>
      <c r="J32" s="7"/>
      <c r="K32" s="8"/>
    </row>
    <row r="33" spans="1:11" ht="15" customHeight="1">
      <c r="A33" s="44">
        <v>1999</v>
      </c>
      <c r="B33" s="50">
        <v>1.746</v>
      </c>
      <c r="C33" s="6"/>
      <c r="D33" s="6"/>
      <c r="E33" s="7"/>
      <c r="F33" s="7"/>
      <c r="G33" s="7"/>
      <c r="H33" s="7"/>
      <c r="I33" s="7"/>
      <c r="J33" s="7"/>
      <c r="K33" s="8"/>
    </row>
    <row r="34" spans="1:11" ht="15" customHeight="1">
      <c r="A34" s="44">
        <v>2000</v>
      </c>
      <c r="B34" s="50">
        <v>1.792</v>
      </c>
      <c r="C34" s="6"/>
      <c r="D34" s="6"/>
      <c r="E34" s="7"/>
      <c r="F34" s="7"/>
      <c r="G34" s="7"/>
      <c r="H34" s="7"/>
      <c r="I34" s="7"/>
      <c r="J34" s="7"/>
      <c r="K34" s="8"/>
    </row>
    <row r="35" spans="1:11" ht="15" customHeight="1">
      <c r="A35" s="44">
        <v>2001</v>
      </c>
      <c r="B35" s="50">
        <v>1.7629999999999999</v>
      </c>
      <c r="C35" s="6"/>
      <c r="D35" s="6"/>
      <c r="E35" s="7"/>
      <c r="F35" s="7"/>
      <c r="G35" s="7"/>
      <c r="H35" s="7"/>
      <c r="I35" s="7"/>
      <c r="J35" s="7"/>
      <c r="K35" s="8"/>
    </row>
    <row r="36" spans="1:11" ht="15" customHeight="1">
      <c r="A36" s="44">
        <v>2002</v>
      </c>
      <c r="B36" s="50">
        <v>1.8029999999999999</v>
      </c>
      <c r="C36" s="6"/>
      <c r="D36" s="6"/>
      <c r="E36" s="7"/>
      <c r="F36" s="7"/>
      <c r="G36" s="7"/>
      <c r="H36" s="7"/>
      <c r="I36" s="7"/>
      <c r="J36" s="7"/>
      <c r="K36" s="8"/>
    </row>
    <row r="37" spans="1:11" ht="15" customHeight="1">
      <c r="A37" s="44">
        <v>2003</v>
      </c>
      <c r="B37" s="50">
        <v>1.8120000000000001</v>
      </c>
      <c r="C37" s="6"/>
      <c r="D37" s="6"/>
      <c r="E37" s="7"/>
      <c r="F37" s="7"/>
      <c r="G37" s="7"/>
      <c r="H37" s="7"/>
      <c r="I37" s="7"/>
      <c r="J37" s="7"/>
      <c r="K37" s="8"/>
    </row>
    <row r="38" spans="1:11" ht="15" customHeight="1">
      <c r="A38" s="44">
        <v>2004</v>
      </c>
      <c r="B38" s="50">
        <v>1.845</v>
      </c>
      <c r="C38" s="6"/>
      <c r="D38" s="6"/>
      <c r="E38" s="7"/>
      <c r="F38" s="7"/>
      <c r="G38" s="7"/>
      <c r="H38" s="7"/>
      <c r="I38" s="7"/>
      <c r="J38" s="7"/>
      <c r="K38" s="8"/>
    </row>
    <row r="39" spans="1:11" ht="15" customHeight="1">
      <c r="A39" s="44">
        <v>2005</v>
      </c>
      <c r="B39" s="50">
        <v>1.859</v>
      </c>
      <c r="C39" s="6"/>
      <c r="D39" s="6"/>
      <c r="E39" s="7"/>
      <c r="F39" s="7"/>
      <c r="G39" s="7"/>
      <c r="H39" s="7"/>
      <c r="I39" s="7"/>
      <c r="J39" s="7"/>
      <c r="K39" s="8"/>
    </row>
    <row r="40" spans="1:11" ht="15" customHeight="1">
      <c r="A40" s="44">
        <v>2006</v>
      </c>
      <c r="B40" s="50">
        <v>1.859</v>
      </c>
      <c r="C40" s="6"/>
      <c r="D40" s="6"/>
      <c r="E40" s="7"/>
      <c r="F40" s="7"/>
      <c r="G40" s="7"/>
      <c r="H40" s="7"/>
      <c r="I40" s="7"/>
      <c r="J40" s="7"/>
      <c r="K40" s="8"/>
    </row>
    <row r="41" spans="1:11" ht="15" customHeight="1">
      <c r="A41" s="44">
        <v>2007</v>
      </c>
      <c r="B41" s="50">
        <v>1.861</v>
      </c>
      <c r="C41" s="6"/>
      <c r="D41" s="6"/>
      <c r="E41" s="7"/>
      <c r="F41" s="7"/>
      <c r="G41" s="7"/>
      <c r="H41" s="7"/>
      <c r="I41" s="7"/>
      <c r="J41" s="7"/>
      <c r="K41" s="8"/>
    </row>
    <row r="42" spans="1:11" ht="15" customHeight="1">
      <c r="A42" s="44">
        <v>2008</v>
      </c>
      <c r="B42" s="50">
        <v>1.76</v>
      </c>
      <c r="C42" s="6"/>
      <c r="D42" s="6"/>
      <c r="E42" s="7"/>
      <c r="F42" s="7"/>
      <c r="G42" s="7"/>
      <c r="H42" s="7"/>
      <c r="I42" s="7"/>
      <c r="J42" s="7"/>
      <c r="K42" s="8"/>
    </row>
    <row r="43" spans="1:11" ht="15" customHeight="1">
      <c r="A43" s="44">
        <v>2009</v>
      </c>
      <c r="B43" s="50">
        <v>1.6890000000000001</v>
      </c>
      <c r="C43" s="6"/>
      <c r="D43" s="6"/>
      <c r="E43" s="7"/>
      <c r="F43" s="7"/>
      <c r="G43" s="7"/>
      <c r="H43" s="7"/>
      <c r="I43" s="7"/>
      <c r="J43" s="7"/>
      <c r="K43" s="8"/>
    </row>
    <row r="44" spans="1:11" ht="15" customHeight="1">
      <c r="A44" s="44">
        <v>2010</v>
      </c>
      <c r="B44" s="50">
        <v>1.6970000000000001</v>
      </c>
      <c r="C44" s="6"/>
      <c r="D44" s="6"/>
      <c r="E44" s="7"/>
      <c r="F44" s="7"/>
      <c r="G44" s="7"/>
      <c r="H44" s="7"/>
      <c r="I44" s="7"/>
      <c r="J44" s="7"/>
      <c r="K44" s="8"/>
    </row>
    <row r="45" spans="1:11" ht="15" customHeight="1">
      <c r="A45" s="44">
        <v>2011</v>
      </c>
      <c r="B45" s="50">
        <v>1.671</v>
      </c>
      <c r="C45" s="6"/>
      <c r="D45" s="6"/>
      <c r="E45" s="7"/>
      <c r="F45" s="7"/>
      <c r="G45" s="7"/>
      <c r="H45" s="7"/>
      <c r="I45" s="7"/>
      <c r="J45" s="7"/>
      <c r="K45" s="8"/>
    </row>
    <row r="46" spans="1:11" ht="15" customHeight="1">
      <c r="A46" s="44">
        <v>2012</v>
      </c>
      <c r="B46" s="50">
        <v>1.66</v>
      </c>
      <c r="C46" s="6"/>
      <c r="D46" s="6"/>
      <c r="E46" s="7"/>
      <c r="F46" s="7"/>
      <c r="G46" s="7"/>
      <c r="H46" s="7"/>
      <c r="I46" s="7"/>
      <c r="J46" s="7"/>
      <c r="K46" s="8"/>
    </row>
    <row r="47" spans="1:11" ht="15" customHeight="1">
      <c r="A47" s="44">
        <v>2013</v>
      </c>
      <c r="B47" s="50">
        <v>1.67</v>
      </c>
      <c r="C47" s="6"/>
      <c r="D47" s="6"/>
      <c r="E47" s="7"/>
      <c r="F47" s="7"/>
      <c r="G47" s="7"/>
      <c r="H47" s="7"/>
      <c r="I47" s="7"/>
      <c r="J47" s="7"/>
      <c r="K47" s="8"/>
    </row>
    <row r="48" spans="1:11" ht="15" customHeight="1">
      <c r="A48" s="44">
        <v>2014</v>
      </c>
      <c r="B48" s="50">
        <v>1.708</v>
      </c>
      <c r="C48" s="6"/>
      <c r="D48" s="6"/>
      <c r="E48" s="7"/>
      <c r="F48" s="7"/>
      <c r="G48" s="7"/>
      <c r="H48" s="7"/>
      <c r="I48" s="7"/>
      <c r="J48" s="7"/>
      <c r="K48" s="8"/>
    </row>
    <row r="49" spans="1:11" ht="15" customHeight="1">
      <c r="A49" s="44">
        <v>2015</v>
      </c>
      <c r="B49" s="50">
        <v>1.7190000000000001</v>
      </c>
      <c r="C49" s="6"/>
      <c r="D49" s="6"/>
      <c r="E49" s="7"/>
      <c r="F49" s="7"/>
      <c r="G49" s="7"/>
      <c r="H49" s="7"/>
      <c r="I49" s="7"/>
      <c r="J49" s="7"/>
      <c r="K49" s="8"/>
    </row>
    <row r="50" spans="1:11" ht="15" customHeight="1">
      <c r="A50" s="44">
        <v>2016</v>
      </c>
      <c r="B50" s="50">
        <v>1.76</v>
      </c>
      <c r="C50" s="6"/>
      <c r="D50" s="6"/>
      <c r="E50" s="7"/>
      <c r="F50" s="7"/>
      <c r="G50" s="7"/>
      <c r="H50" s="7"/>
      <c r="I50" s="7"/>
      <c r="J50" s="7"/>
      <c r="K50" s="8"/>
    </row>
    <row r="51" spans="1:11" ht="15" customHeight="1">
      <c r="A51" s="44">
        <v>2017</v>
      </c>
      <c r="B51" s="50">
        <v>1.782</v>
      </c>
      <c r="C51" s="6"/>
      <c r="D51" s="6"/>
      <c r="E51" s="7"/>
      <c r="F51" s="7"/>
      <c r="G51" s="7"/>
      <c r="H51" s="7"/>
      <c r="I51" s="7"/>
      <c r="J51" s="7"/>
      <c r="K51" s="8"/>
    </row>
    <row r="52" spans="1:11" ht="15" customHeight="1">
      <c r="A52" s="44">
        <v>2018</v>
      </c>
      <c r="B52" s="50">
        <v>1.8169999999999999</v>
      </c>
      <c r="C52" s="6"/>
      <c r="D52" s="6"/>
      <c r="E52" s="7"/>
      <c r="F52" s="7"/>
      <c r="G52" s="7"/>
      <c r="H52" s="7"/>
      <c r="I52" s="7"/>
      <c r="J52" s="7"/>
      <c r="K52" s="8"/>
    </row>
    <row r="53" spans="1:11" ht="15" customHeight="1">
      <c r="A53" s="44">
        <v>2019</v>
      </c>
      <c r="B53" s="50">
        <v>1.8169999999999999</v>
      </c>
      <c r="C53" s="6"/>
      <c r="D53" s="6"/>
      <c r="E53" s="7"/>
      <c r="F53" s="7"/>
      <c r="G53" s="7"/>
      <c r="H53" s="7"/>
      <c r="I53" s="7"/>
      <c r="J53" s="7"/>
      <c r="K53" s="8"/>
    </row>
    <row r="54" spans="1:11" ht="15" customHeight="1">
      <c r="A54" s="44">
        <v>2020</v>
      </c>
      <c r="B54" s="50">
        <v>1.5720000000000001</v>
      </c>
      <c r="C54" s="6"/>
      <c r="D54" s="6"/>
      <c r="E54" s="7"/>
      <c r="F54" s="7"/>
      <c r="G54" s="7"/>
      <c r="H54" s="7"/>
      <c r="I54" s="7"/>
      <c r="J54" s="7"/>
      <c r="K54" s="8"/>
    </row>
    <row r="55" spans="1:11" ht="15" customHeight="1">
      <c r="A55" s="44">
        <v>2021</v>
      </c>
      <c r="B55" s="50">
        <v>1.744</v>
      </c>
      <c r="C55" s="6"/>
      <c r="D55" s="6"/>
      <c r="E55" s="7"/>
      <c r="F55" s="7"/>
      <c r="G55" s="7"/>
      <c r="H55" s="7"/>
      <c r="I55" s="7"/>
      <c r="J55" s="7"/>
      <c r="K55" s="8"/>
    </row>
    <row r="56" spans="1:11" ht="15" customHeight="1">
      <c r="A56" s="44">
        <v>2022</v>
      </c>
      <c r="B56" s="50">
        <v>1.782</v>
      </c>
      <c r="C56" s="6"/>
      <c r="D56" s="6"/>
      <c r="E56" s="7"/>
      <c r="F56" s="7"/>
      <c r="G56" s="7"/>
      <c r="H56" s="7"/>
      <c r="I56" s="7"/>
      <c r="J56" s="7"/>
      <c r="K56" s="8"/>
    </row>
    <row r="57" spans="1:11" ht="15" customHeight="1">
      <c r="A57" s="44">
        <v>2023</v>
      </c>
      <c r="B57" s="50">
        <v>1.786</v>
      </c>
      <c r="C57" s="6"/>
      <c r="D57" s="6"/>
      <c r="E57" s="7"/>
      <c r="F57" s="7"/>
      <c r="G57" s="7"/>
      <c r="H57" s="7"/>
      <c r="I57" s="7"/>
      <c r="J57" s="7"/>
      <c r="K57" s="8"/>
    </row>
    <row r="58" spans="1:11" ht="15" customHeight="1">
      <c r="A58" s="44">
        <v>2024</v>
      </c>
      <c r="B58" s="50">
        <v>1.778</v>
      </c>
      <c r="C58" s="6"/>
      <c r="D58" s="6"/>
      <c r="E58" s="7"/>
      <c r="F58" s="7"/>
      <c r="G58" s="7"/>
      <c r="H58" s="7"/>
      <c r="I58" s="7"/>
      <c r="J58" s="7"/>
      <c r="K58" s="8"/>
    </row>
    <row r="59" spans="1:11" ht="15" customHeight="1">
      <c r="A59" s="44">
        <v>2025</v>
      </c>
      <c r="B59" s="50">
        <v>1.766</v>
      </c>
      <c r="C59" s="6"/>
      <c r="D59" s="6"/>
      <c r="E59" s="7"/>
      <c r="F59" s="7"/>
      <c r="G59" s="7"/>
      <c r="H59" s="7"/>
      <c r="I59" s="7"/>
      <c r="J59" s="7"/>
      <c r="K59" s="8"/>
    </row>
    <row r="60" spans="1:11" ht="15" customHeight="1">
      <c r="A60" s="44">
        <v>2026</v>
      </c>
      <c r="B60" s="50">
        <v>1.7410000000000001</v>
      </c>
      <c r="C60" s="6"/>
      <c r="D60" s="6"/>
      <c r="E60" s="7"/>
      <c r="F60" s="7"/>
      <c r="G60" s="7"/>
      <c r="H60" s="7"/>
      <c r="I60" s="7"/>
      <c r="J60" s="7"/>
      <c r="K60" s="8"/>
    </row>
    <row r="61" spans="1:11" ht="15" customHeight="1">
      <c r="A61" s="44">
        <v>2027</v>
      </c>
      <c r="B61" s="50">
        <v>1.71</v>
      </c>
      <c r="C61" s="6"/>
      <c r="D61" s="6"/>
      <c r="E61" s="7"/>
      <c r="F61" s="7"/>
      <c r="G61" s="7"/>
      <c r="H61" s="7"/>
      <c r="I61" s="7"/>
      <c r="J61" s="7"/>
      <c r="K61" s="8"/>
    </row>
    <row r="62" spans="1:11" ht="15" customHeight="1">
      <c r="A62" s="44">
        <v>2028</v>
      </c>
      <c r="B62" s="50">
        <v>1.6819999999999999</v>
      </c>
      <c r="C62" s="6"/>
      <c r="D62" s="6"/>
      <c r="E62" s="7"/>
      <c r="F62" s="7"/>
      <c r="G62" s="7"/>
      <c r="H62" s="7"/>
      <c r="I62" s="7"/>
      <c r="J62" s="7"/>
      <c r="K62" s="8"/>
    </row>
    <row r="63" spans="1:11" ht="15" customHeight="1">
      <c r="A63" s="44">
        <v>2029</v>
      </c>
      <c r="B63" s="50">
        <v>1.655</v>
      </c>
      <c r="C63" s="6"/>
      <c r="D63" s="6"/>
      <c r="E63" s="7"/>
      <c r="F63" s="7"/>
      <c r="G63" s="7"/>
      <c r="H63" s="7"/>
      <c r="I63" s="7"/>
      <c r="J63" s="7"/>
      <c r="K63" s="8"/>
    </row>
    <row r="64" spans="1:11" ht="15" customHeight="1">
      <c r="A64" s="44">
        <v>2030</v>
      </c>
      <c r="B64" s="50">
        <v>1.631</v>
      </c>
      <c r="C64" s="6"/>
      <c r="D64" s="6"/>
      <c r="E64" s="7"/>
      <c r="F64" s="7"/>
      <c r="G64" s="7"/>
      <c r="H64" s="7"/>
      <c r="I64" s="7"/>
      <c r="J64" s="7"/>
      <c r="K64" s="8"/>
    </row>
    <row r="65" spans="1:11" ht="15" customHeight="1">
      <c r="A65" s="44">
        <v>2031</v>
      </c>
      <c r="B65" s="50">
        <v>1.61</v>
      </c>
      <c r="C65" s="6"/>
      <c r="D65" s="6"/>
      <c r="E65" s="7"/>
      <c r="F65" s="7"/>
      <c r="G65" s="7"/>
      <c r="H65" s="7"/>
      <c r="I65" s="7"/>
      <c r="J65" s="7"/>
      <c r="K65" s="8"/>
    </row>
    <row r="66" spans="1:11" ht="15" customHeight="1">
      <c r="A66" s="44">
        <v>2032</v>
      </c>
      <c r="B66" s="50">
        <v>1.591</v>
      </c>
      <c r="C66" s="6"/>
      <c r="D66" s="6"/>
      <c r="E66" s="7"/>
      <c r="F66" s="7"/>
      <c r="G66" s="7"/>
      <c r="H66" s="7"/>
      <c r="I66" s="7"/>
      <c r="J66" s="7"/>
      <c r="K66" s="8"/>
    </row>
    <row r="67" spans="1:11" ht="15" customHeight="1">
      <c r="A67" s="32"/>
      <c r="B67" s="5"/>
    </row>
    <row r="69" spans="1:11" ht="15" customHeight="1">
      <c r="A69" s="11" t="s">
        <v>6</v>
      </c>
    </row>
  </sheetData>
  <mergeCells count="1">
    <mergeCell ref="A5:B5"/>
  </mergeCells>
  <hyperlinks>
    <hyperlink ref="A69" location="Contents!A1" display="Back to Table of Contents" xr:uid="{6AC73361-3547-4425-BBC8-E26C255CC998}"/>
    <hyperlink ref="A2" r:id="rId1" xr:uid="{01D6E4DF-CE4F-6948-8815-9EB9474FBAA5}"/>
  </hyperlinks>
  <pageMargins left="0.75" right="0.75" top="1" bottom="1" header="0.5" footer="0.5"/>
  <pageSetup scale="47"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A7EF-C18E-40A1-8110-24D6FE21B5A9}">
  <sheetPr>
    <pageSetUpPr fitToPage="1"/>
  </sheetPr>
  <dimension ref="A1:N22"/>
  <sheetViews>
    <sheetView zoomScaleNormal="100" workbookViewId="0"/>
  </sheetViews>
  <sheetFormatPr defaultColWidth="9.33203125" defaultRowHeight="15" customHeight="1"/>
  <cols>
    <col min="1" max="1" width="24.6640625" style="3" customWidth="1"/>
    <col min="2" max="3" width="23.77734375" style="3" customWidth="1"/>
    <col min="4" max="4" width="8.77734375" style="3" customWidth="1"/>
    <col min="5" max="15" width="8.33203125" style="3" customWidth="1"/>
    <col min="16" max="16384" width="9.33203125" style="3"/>
  </cols>
  <sheetData>
    <row r="1" spans="1:14" ht="15" customHeight="1">
      <c r="A1" s="2" t="s">
        <v>137</v>
      </c>
    </row>
    <row r="2" spans="1:14" ht="15" customHeight="1">
      <c r="A2" s="14" t="s">
        <v>94</v>
      </c>
    </row>
    <row r="5" spans="1:14" ht="60" customHeight="1">
      <c r="A5" s="84" t="s">
        <v>114</v>
      </c>
      <c r="B5" s="84"/>
      <c r="C5" s="84"/>
      <c r="D5" s="72"/>
      <c r="E5" s="72"/>
      <c r="F5" s="72"/>
      <c r="G5" s="72"/>
      <c r="H5" s="72"/>
      <c r="I5" s="72"/>
      <c r="J5" s="72"/>
      <c r="K5" s="72"/>
      <c r="L5" s="72"/>
      <c r="M5" s="72"/>
      <c r="N5" s="72"/>
    </row>
    <row r="6" spans="1:14" ht="15" customHeight="1">
      <c r="A6" s="4" t="s">
        <v>36</v>
      </c>
      <c r="B6" s="4"/>
      <c r="C6" s="4"/>
    </row>
    <row r="8" spans="1:14" ht="30" customHeight="1">
      <c r="A8" s="5"/>
      <c r="B8" s="31" t="s">
        <v>115</v>
      </c>
      <c r="C8" s="31" t="s">
        <v>116</v>
      </c>
    </row>
    <row r="9" spans="1:14" ht="15" customHeight="1">
      <c r="A9" s="44">
        <v>2022</v>
      </c>
      <c r="B9" s="28">
        <v>1.782</v>
      </c>
      <c r="C9" s="28">
        <v>1.782</v>
      </c>
      <c r="D9" s="7"/>
      <c r="F9" s="7"/>
      <c r="G9" s="7"/>
      <c r="H9" s="7"/>
      <c r="I9" s="7"/>
      <c r="J9" s="8"/>
    </row>
    <row r="10" spans="1:14" ht="15" customHeight="1">
      <c r="A10" s="44">
        <v>2023</v>
      </c>
      <c r="B10" s="28">
        <v>1.7909999999999999</v>
      </c>
      <c r="C10" s="28">
        <v>1.786</v>
      </c>
      <c r="D10" s="7"/>
      <c r="F10" s="7"/>
      <c r="G10" s="7"/>
      <c r="H10" s="7"/>
      <c r="I10" s="7"/>
      <c r="J10" s="8"/>
    </row>
    <row r="11" spans="1:14" ht="15" customHeight="1">
      <c r="A11" s="44">
        <v>2024</v>
      </c>
      <c r="B11" s="28">
        <v>1.7909999999999999</v>
      </c>
      <c r="C11" s="28">
        <v>1.778</v>
      </c>
      <c r="D11" s="7"/>
      <c r="F11" s="7"/>
      <c r="G11" s="7"/>
      <c r="H11" s="7"/>
      <c r="I11" s="7"/>
      <c r="J11" s="8"/>
    </row>
    <row r="12" spans="1:14" ht="15" customHeight="1">
      <c r="A12" s="44">
        <v>2025</v>
      </c>
      <c r="B12" s="28">
        <v>1.7929999999999999</v>
      </c>
      <c r="C12" s="28">
        <v>1.766</v>
      </c>
      <c r="D12" s="7"/>
      <c r="F12" s="7"/>
      <c r="G12" s="7"/>
      <c r="H12" s="7"/>
      <c r="I12" s="7"/>
      <c r="J12" s="8"/>
    </row>
    <row r="13" spans="1:14" ht="15" customHeight="1">
      <c r="A13" s="44">
        <v>2026</v>
      </c>
      <c r="B13" s="28">
        <v>1.7909999999999999</v>
      </c>
      <c r="C13" s="28">
        <v>1.7410000000000001</v>
      </c>
      <c r="D13" s="7"/>
      <c r="F13" s="7"/>
      <c r="G13" s="7"/>
      <c r="H13" s="7"/>
      <c r="I13" s="7"/>
      <c r="J13" s="8"/>
    </row>
    <row r="14" spans="1:14" ht="15" customHeight="1">
      <c r="A14" s="44">
        <v>2027</v>
      </c>
      <c r="B14" s="28">
        <v>1.782</v>
      </c>
      <c r="C14" s="28">
        <v>1.71</v>
      </c>
      <c r="D14" s="7"/>
      <c r="F14" s="7"/>
      <c r="G14" s="7"/>
      <c r="H14" s="7"/>
      <c r="I14" s="7"/>
      <c r="J14" s="8"/>
    </row>
    <row r="15" spans="1:14" ht="15" customHeight="1">
      <c r="A15" s="44">
        <v>2028</v>
      </c>
      <c r="B15" s="28">
        <v>1.774</v>
      </c>
      <c r="C15" s="28">
        <v>1.6819999999999999</v>
      </c>
      <c r="D15" s="7"/>
      <c r="F15" s="7"/>
      <c r="G15" s="7"/>
      <c r="H15" s="7"/>
      <c r="I15" s="7"/>
      <c r="J15" s="8"/>
    </row>
    <row r="16" spans="1:14" ht="15" customHeight="1">
      <c r="A16" s="44">
        <v>2029</v>
      </c>
      <c r="B16" s="28">
        <v>1.7669999999999999</v>
      </c>
      <c r="C16" s="28">
        <v>1.655</v>
      </c>
      <c r="D16" s="7"/>
      <c r="F16" s="7"/>
      <c r="G16" s="7"/>
      <c r="H16" s="7"/>
      <c r="I16" s="7"/>
      <c r="J16" s="8"/>
    </row>
    <row r="17" spans="1:10" ht="15" customHeight="1">
      <c r="A17" s="44">
        <v>2030</v>
      </c>
      <c r="B17" s="28">
        <v>1.7609999999999999</v>
      </c>
      <c r="C17" s="28">
        <v>1.631</v>
      </c>
      <c r="D17" s="7"/>
      <c r="F17" s="7"/>
      <c r="G17" s="7"/>
      <c r="H17" s="7"/>
      <c r="I17" s="7"/>
      <c r="J17" s="8"/>
    </row>
    <row r="18" spans="1:10" ht="15" customHeight="1">
      <c r="A18" s="44">
        <v>2031</v>
      </c>
      <c r="B18" s="28">
        <v>1.756</v>
      </c>
      <c r="C18" s="28">
        <v>1.61</v>
      </c>
      <c r="D18" s="7"/>
      <c r="F18" s="7"/>
      <c r="G18" s="7"/>
      <c r="H18" s="7"/>
      <c r="I18" s="7"/>
      <c r="J18" s="8"/>
    </row>
    <row r="19" spans="1:10" ht="15" customHeight="1">
      <c r="A19" s="44">
        <v>2032</v>
      </c>
      <c r="B19" s="28">
        <v>1.75</v>
      </c>
      <c r="C19" s="28">
        <v>1.591</v>
      </c>
      <c r="D19" s="7"/>
      <c r="F19" s="7"/>
      <c r="G19" s="7"/>
      <c r="H19" s="7"/>
      <c r="I19" s="7"/>
      <c r="J19" s="8"/>
    </row>
    <row r="20" spans="1:10" ht="15" customHeight="1">
      <c r="A20" s="4"/>
      <c r="B20" s="4"/>
      <c r="C20" s="4"/>
    </row>
    <row r="22" spans="1:10" ht="15" customHeight="1">
      <c r="A22" s="11" t="s">
        <v>6</v>
      </c>
    </row>
  </sheetData>
  <mergeCells count="1">
    <mergeCell ref="A5:C5"/>
  </mergeCells>
  <hyperlinks>
    <hyperlink ref="A22" location="Contents!A1" display="Back to Table of Contents" xr:uid="{874CCB05-BCA9-4F2E-8EC1-D53A577AE94A}"/>
    <hyperlink ref="A2" r:id="rId1" xr:uid="{5AD5CBA3-3507-B847-8CAC-96F49CD2FE89}"/>
  </hyperlinks>
  <pageMargins left="0.75" right="0.75" top="1" bottom="1" header="0.5" footer="0.5"/>
  <pageSetup scale="47"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7FA2-76D8-4967-AC0C-E3FEA288F8AD}">
  <sheetPr>
    <pageSetUpPr fitToPage="1"/>
  </sheetPr>
  <dimension ref="A1:L61"/>
  <sheetViews>
    <sheetView zoomScaleNormal="100" workbookViewId="0"/>
  </sheetViews>
  <sheetFormatPr defaultColWidth="9.33203125" defaultRowHeight="15" customHeight="1"/>
  <cols>
    <col min="1" max="1" width="12.6640625" style="44" customWidth="1"/>
    <col min="2" max="6" width="10.77734375" style="6" customWidth="1"/>
    <col min="7" max="7" width="3" style="6" customWidth="1"/>
    <col min="8" max="12" width="10.77734375" style="6" customWidth="1"/>
    <col min="13" max="13" width="8.33203125" style="3" customWidth="1"/>
    <col min="14" max="16384" width="9.33203125" style="3"/>
  </cols>
  <sheetData>
    <row r="1" spans="1:12" ht="15" customHeight="1">
      <c r="A1" s="2" t="s">
        <v>137</v>
      </c>
    </row>
    <row r="2" spans="1:12" ht="15" customHeight="1">
      <c r="A2" s="14" t="s">
        <v>94</v>
      </c>
    </row>
    <row r="5" spans="1:12" ht="30" customHeight="1">
      <c r="A5" s="84" t="s">
        <v>113</v>
      </c>
      <c r="B5" s="84"/>
      <c r="C5" s="84"/>
      <c r="D5" s="84"/>
      <c r="E5" s="84"/>
      <c r="F5" s="84"/>
      <c r="G5" s="84"/>
      <c r="H5" s="84"/>
      <c r="I5" s="84"/>
      <c r="J5" s="84"/>
    </row>
    <row r="6" spans="1:12" ht="15" customHeight="1">
      <c r="A6" s="32" t="s">
        <v>35</v>
      </c>
      <c r="B6" s="5"/>
      <c r="C6" s="5"/>
      <c r="D6" s="5"/>
      <c r="E6" s="5"/>
      <c r="F6" s="5"/>
      <c r="G6" s="5"/>
      <c r="H6" s="5"/>
      <c r="I6" s="5"/>
      <c r="J6" s="5"/>
      <c r="K6" s="5"/>
      <c r="L6" s="5"/>
    </row>
    <row r="8" spans="1:12" ht="15" customHeight="1">
      <c r="B8" s="85" t="s">
        <v>146</v>
      </c>
      <c r="C8" s="85"/>
      <c r="D8" s="85"/>
      <c r="E8" s="85"/>
      <c r="F8" s="85"/>
      <c r="H8" s="85" t="s">
        <v>147</v>
      </c>
      <c r="I8" s="85"/>
      <c r="J8" s="85"/>
      <c r="K8" s="85"/>
      <c r="L8" s="85"/>
    </row>
    <row r="9" spans="1:12" ht="55.95" customHeight="1">
      <c r="A9" s="20"/>
      <c r="B9" s="31" t="s">
        <v>112</v>
      </c>
      <c r="C9" s="31" t="s">
        <v>38</v>
      </c>
      <c r="D9" s="31" t="s">
        <v>37</v>
      </c>
      <c r="E9" s="31" t="s">
        <v>148</v>
      </c>
      <c r="F9" s="31" t="s">
        <v>149</v>
      </c>
      <c r="G9" s="31"/>
      <c r="H9" s="31" t="s">
        <v>112</v>
      </c>
      <c r="I9" s="31" t="s">
        <v>38</v>
      </c>
      <c r="J9" s="31" t="s">
        <v>37</v>
      </c>
      <c r="K9" s="31" t="s">
        <v>150</v>
      </c>
      <c r="L9" s="31" t="s">
        <v>149</v>
      </c>
    </row>
    <row r="10" spans="1:12" ht="15" customHeight="1">
      <c r="A10" s="44">
        <v>1978</v>
      </c>
      <c r="B10" s="6">
        <v>19.899999999999999</v>
      </c>
      <c r="C10" s="25">
        <v>18</v>
      </c>
      <c r="D10" s="42"/>
      <c r="E10" s="42"/>
      <c r="F10" s="34"/>
      <c r="G10" s="34"/>
      <c r="J10" s="42"/>
      <c r="K10" s="42"/>
    </row>
    <row r="11" spans="1:12" ht="15" customHeight="1">
      <c r="A11" s="44">
        <v>1979</v>
      </c>
      <c r="B11" s="6">
        <v>20.3</v>
      </c>
      <c r="C11" s="25">
        <v>19</v>
      </c>
      <c r="D11" s="42"/>
      <c r="E11" s="42"/>
      <c r="F11" s="34"/>
      <c r="G11" s="34"/>
      <c r="H11" s="6">
        <v>18.2</v>
      </c>
      <c r="J11" s="42"/>
      <c r="K11" s="42"/>
    </row>
    <row r="12" spans="1:12" ht="15" customHeight="1">
      <c r="A12" s="44">
        <v>1980</v>
      </c>
      <c r="B12" s="6">
        <v>24.3</v>
      </c>
      <c r="C12" s="25">
        <v>20</v>
      </c>
      <c r="D12" s="42"/>
      <c r="E12" s="42"/>
      <c r="F12" s="34"/>
      <c r="G12" s="34"/>
      <c r="H12" s="6">
        <v>18.5</v>
      </c>
      <c r="J12" s="42"/>
      <c r="K12" s="42"/>
    </row>
    <row r="13" spans="1:12" ht="15" customHeight="1">
      <c r="A13" s="44">
        <v>1981</v>
      </c>
      <c r="B13" s="6">
        <v>25.9</v>
      </c>
      <c r="C13" s="25">
        <v>22</v>
      </c>
      <c r="D13" s="42"/>
      <c r="E13" s="42"/>
      <c r="F13" s="34"/>
      <c r="G13" s="34"/>
      <c r="H13" s="6">
        <v>20.100000000000001</v>
      </c>
      <c r="J13" s="42"/>
      <c r="K13" s="42"/>
    </row>
    <row r="14" spans="1:12" ht="15" customHeight="1">
      <c r="A14" s="44">
        <v>1982</v>
      </c>
      <c r="B14" s="6">
        <v>26.6</v>
      </c>
      <c r="C14" s="25">
        <v>24</v>
      </c>
      <c r="D14" s="42"/>
      <c r="E14" s="42"/>
      <c r="F14" s="34"/>
      <c r="G14" s="34"/>
      <c r="H14" s="6">
        <v>20.5</v>
      </c>
      <c r="I14" s="25">
        <v>17.5</v>
      </c>
      <c r="J14" s="42"/>
      <c r="K14" s="42"/>
    </row>
    <row r="15" spans="1:12" ht="15" customHeight="1">
      <c r="A15" s="44">
        <v>1983</v>
      </c>
      <c r="B15" s="6">
        <v>26.4</v>
      </c>
      <c r="C15" s="25">
        <v>26</v>
      </c>
      <c r="D15" s="42"/>
      <c r="E15" s="42"/>
      <c r="F15" s="34"/>
      <c r="G15" s="34"/>
      <c r="H15" s="6">
        <v>20.7</v>
      </c>
      <c r="I15" s="25">
        <v>19</v>
      </c>
      <c r="J15" s="42"/>
      <c r="K15" s="42"/>
    </row>
    <row r="16" spans="1:12" ht="15" customHeight="1">
      <c r="A16" s="44">
        <v>1984</v>
      </c>
      <c r="B16" s="6">
        <v>26.9</v>
      </c>
      <c r="C16" s="25">
        <v>27</v>
      </c>
      <c r="D16" s="42"/>
      <c r="E16" s="42"/>
      <c r="F16" s="34"/>
      <c r="G16" s="34"/>
      <c r="H16" s="6">
        <v>20.6</v>
      </c>
      <c r="I16" s="25">
        <v>20</v>
      </c>
      <c r="J16" s="42"/>
      <c r="K16" s="42"/>
    </row>
    <row r="17" spans="1:11" ht="15" customHeight="1">
      <c r="A17" s="44">
        <v>1985</v>
      </c>
      <c r="B17" s="6">
        <v>27.6</v>
      </c>
      <c r="C17" s="25">
        <v>27.5</v>
      </c>
      <c r="D17" s="42"/>
      <c r="E17" s="42"/>
      <c r="F17" s="34"/>
      <c r="G17" s="34"/>
      <c r="H17" s="6">
        <v>20.7</v>
      </c>
      <c r="I17" s="25">
        <v>19.5</v>
      </c>
      <c r="J17" s="42"/>
      <c r="K17" s="42"/>
    </row>
    <row r="18" spans="1:11" ht="15" customHeight="1">
      <c r="A18" s="44">
        <v>1986</v>
      </c>
      <c r="B18" s="6">
        <v>28.2</v>
      </c>
      <c r="C18" s="25">
        <v>26</v>
      </c>
      <c r="D18" s="42"/>
      <c r="E18" s="42"/>
      <c r="F18" s="34"/>
      <c r="G18" s="34"/>
      <c r="H18" s="6">
        <v>21.5</v>
      </c>
      <c r="I18" s="25">
        <v>20</v>
      </c>
      <c r="J18" s="42"/>
      <c r="K18" s="42"/>
    </row>
    <row r="19" spans="1:11" ht="15" customHeight="1">
      <c r="A19" s="44">
        <v>1987</v>
      </c>
      <c r="B19" s="6">
        <v>28.5</v>
      </c>
      <c r="C19" s="25">
        <v>26</v>
      </c>
      <c r="D19" s="42"/>
      <c r="E19" s="42"/>
      <c r="F19" s="34"/>
      <c r="G19" s="34"/>
      <c r="H19" s="6">
        <v>21.7</v>
      </c>
      <c r="I19" s="25">
        <v>20.5</v>
      </c>
      <c r="J19" s="42"/>
      <c r="K19" s="42"/>
    </row>
    <row r="20" spans="1:11" ht="15" customHeight="1">
      <c r="A20" s="44">
        <v>1988</v>
      </c>
      <c r="B20" s="6">
        <v>28.8</v>
      </c>
      <c r="C20" s="25">
        <v>26</v>
      </c>
      <c r="D20" s="42"/>
      <c r="E20" s="42"/>
      <c r="F20" s="34"/>
      <c r="G20" s="34"/>
      <c r="H20" s="6">
        <v>21.3</v>
      </c>
      <c r="I20" s="25">
        <v>20.5</v>
      </c>
      <c r="J20" s="42"/>
      <c r="K20" s="42"/>
    </row>
    <row r="21" spans="1:11" ht="15" customHeight="1">
      <c r="A21" s="44">
        <v>1989</v>
      </c>
      <c r="B21" s="6">
        <v>28.4</v>
      </c>
      <c r="C21" s="25">
        <v>27.5</v>
      </c>
      <c r="D21" s="42"/>
      <c r="E21" s="42"/>
      <c r="F21" s="34"/>
      <c r="G21" s="34"/>
      <c r="H21" s="25">
        <v>21</v>
      </c>
      <c r="I21" s="25">
        <v>20.5</v>
      </c>
      <c r="J21" s="42"/>
      <c r="K21" s="42"/>
    </row>
    <row r="22" spans="1:11" ht="15" customHeight="1">
      <c r="A22" s="44">
        <v>1990</v>
      </c>
      <c r="B22" s="25">
        <v>28</v>
      </c>
      <c r="C22" s="25">
        <v>27.5</v>
      </c>
      <c r="D22" s="42"/>
      <c r="E22" s="42"/>
      <c r="F22" s="34"/>
      <c r="G22" s="34"/>
      <c r="H22" s="6">
        <v>20.8</v>
      </c>
      <c r="I22" s="25">
        <v>20</v>
      </c>
      <c r="J22" s="42"/>
      <c r="K22" s="42"/>
    </row>
    <row r="23" spans="1:11" ht="15" customHeight="1">
      <c r="A23" s="44">
        <v>1991</v>
      </c>
      <c r="B23" s="6">
        <v>28.4</v>
      </c>
      <c r="C23" s="25">
        <v>27.5</v>
      </c>
      <c r="D23" s="42"/>
      <c r="E23" s="42"/>
      <c r="F23" s="34"/>
      <c r="G23" s="34"/>
      <c r="H23" s="6">
        <v>21.3</v>
      </c>
      <c r="I23" s="25">
        <v>20.2</v>
      </c>
      <c r="J23" s="42"/>
      <c r="K23" s="42"/>
    </row>
    <row r="24" spans="1:11" ht="15" customHeight="1">
      <c r="A24" s="44">
        <v>1992</v>
      </c>
      <c r="B24" s="6">
        <v>27.9</v>
      </c>
      <c r="C24" s="25">
        <v>27.5</v>
      </c>
      <c r="D24" s="42"/>
      <c r="E24" s="42"/>
      <c r="F24" s="34"/>
      <c r="G24" s="34"/>
      <c r="H24" s="6">
        <v>20.8</v>
      </c>
      <c r="I24" s="25">
        <v>20.2</v>
      </c>
      <c r="J24" s="42"/>
      <c r="K24" s="42"/>
    </row>
    <row r="25" spans="1:11" ht="15" customHeight="1">
      <c r="A25" s="44">
        <v>1993</v>
      </c>
      <c r="B25" s="6">
        <v>28.4</v>
      </c>
      <c r="C25" s="25">
        <v>27.5</v>
      </c>
      <c r="D25" s="42"/>
      <c r="E25" s="42"/>
      <c r="F25" s="34"/>
      <c r="G25" s="34"/>
      <c r="H25" s="25">
        <v>21</v>
      </c>
      <c r="I25" s="25">
        <v>20.399999999999999</v>
      </c>
      <c r="J25" s="42"/>
      <c r="K25" s="42"/>
    </row>
    <row r="26" spans="1:11" ht="15" customHeight="1">
      <c r="A26" s="44">
        <v>1994</v>
      </c>
      <c r="B26" s="6">
        <v>28.3</v>
      </c>
      <c r="C26" s="25">
        <v>27.5</v>
      </c>
      <c r="D26" s="42"/>
      <c r="E26" s="42"/>
      <c r="F26" s="34"/>
      <c r="G26" s="34"/>
      <c r="H26" s="6">
        <v>20.8</v>
      </c>
      <c r="I26" s="25">
        <v>20.5</v>
      </c>
      <c r="J26" s="42"/>
      <c r="K26" s="42"/>
    </row>
    <row r="27" spans="1:11" ht="15" customHeight="1">
      <c r="A27" s="44">
        <v>1995</v>
      </c>
      <c r="B27" s="6">
        <v>28.6</v>
      </c>
      <c r="C27" s="25">
        <v>27.5</v>
      </c>
      <c r="D27" s="42"/>
      <c r="E27" s="42"/>
      <c r="F27" s="34"/>
      <c r="G27" s="34"/>
      <c r="H27" s="6">
        <v>20.5</v>
      </c>
      <c r="I27" s="25">
        <v>20.6</v>
      </c>
      <c r="J27" s="42"/>
      <c r="K27" s="42"/>
    </row>
    <row r="28" spans="1:11" ht="15" customHeight="1">
      <c r="A28" s="44">
        <v>1996</v>
      </c>
      <c r="B28" s="6">
        <v>28.5</v>
      </c>
      <c r="C28" s="25">
        <v>27.5</v>
      </c>
      <c r="D28" s="42"/>
      <c r="E28" s="42"/>
      <c r="F28" s="34"/>
      <c r="G28" s="34"/>
      <c r="H28" s="6">
        <v>20.8</v>
      </c>
      <c r="I28" s="25">
        <v>20.7</v>
      </c>
      <c r="J28" s="42"/>
      <c r="K28" s="42"/>
    </row>
    <row r="29" spans="1:11" ht="15" customHeight="1">
      <c r="A29" s="44">
        <v>1997</v>
      </c>
      <c r="B29" s="6">
        <v>28.7</v>
      </c>
      <c r="C29" s="25">
        <v>27.5</v>
      </c>
      <c r="D29" s="42"/>
      <c r="E29" s="42"/>
      <c r="F29" s="34"/>
      <c r="G29" s="34"/>
      <c r="H29" s="6">
        <v>20.6</v>
      </c>
      <c r="I29" s="25">
        <v>20.7</v>
      </c>
      <c r="J29" s="42"/>
      <c r="K29" s="42"/>
    </row>
    <row r="30" spans="1:11" ht="15" customHeight="1">
      <c r="A30" s="44">
        <v>1998</v>
      </c>
      <c r="B30" s="6">
        <v>28.8</v>
      </c>
      <c r="C30" s="25">
        <v>27.5</v>
      </c>
      <c r="D30" s="42"/>
      <c r="E30" s="42"/>
      <c r="F30" s="34"/>
      <c r="G30" s="34"/>
      <c r="H30" s="25">
        <v>21</v>
      </c>
      <c r="I30" s="25">
        <v>20.7</v>
      </c>
      <c r="J30" s="42"/>
      <c r="K30" s="42"/>
    </row>
    <row r="31" spans="1:11" ht="15" customHeight="1">
      <c r="A31" s="44">
        <v>1999</v>
      </c>
      <c r="B31" s="6">
        <v>28.3</v>
      </c>
      <c r="C31" s="25">
        <v>27.5</v>
      </c>
      <c r="D31" s="42"/>
      <c r="E31" s="42"/>
      <c r="F31" s="34"/>
      <c r="G31" s="34"/>
      <c r="H31" s="6">
        <v>20.9</v>
      </c>
      <c r="I31" s="25">
        <v>20.7</v>
      </c>
      <c r="J31" s="42"/>
      <c r="K31" s="42"/>
    </row>
    <row r="32" spans="1:11" ht="15" customHeight="1">
      <c r="A32" s="44">
        <v>2000</v>
      </c>
      <c r="B32" s="6">
        <v>28.5</v>
      </c>
      <c r="C32" s="25">
        <v>27.5</v>
      </c>
      <c r="D32" s="42"/>
      <c r="E32" s="42"/>
      <c r="F32" s="34"/>
      <c r="G32" s="34"/>
      <c r="H32" s="6">
        <v>21.3</v>
      </c>
      <c r="I32" s="25">
        <v>20.7</v>
      </c>
      <c r="J32" s="42"/>
      <c r="K32" s="42"/>
    </row>
    <row r="33" spans="1:11" ht="15" customHeight="1">
      <c r="A33" s="44">
        <v>2001</v>
      </c>
      <c r="B33" s="6">
        <v>28.8</v>
      </c>
      <c r="C33" s="25">
        <v>27.5</v>
      </c>
      <c r="D33" s="42"/>
      <c r="E33" s="42"/>
      <c r="F33" s="34"/>
      <c r="G33" s="34"/>
      <c r="H33" s="6">
        <v>20.9</v>
      </c>
      <c r="I33" s="25">
        <v>20.7</v>
      </c>
      <c r="J33" s="42"/>
      <c r="K33" s="42"/>
    </row>
    <row r="34" spans="1:11" ht="15" customHeight="1">
      <c r="A34" s="44">
        <v>2002</v>
      </c>
      <c r="B34" s="25">
        <v>29</v>
      </c>
      <c r="C34" s="25">
        <v>27.5</v>
      </c>
      <c r="D34" s="42"/>
      <c r="E34" s="42"/>
      <c r="F34" s="34"/>
      <c r="G34" s="34"/>
      <c r="H34" s="6">
        <v>21.4</v>
      </c>
      <c r="I34" s="25">
        <v>20.7</v>
      </c>
      <c r="J34" s="42"/>
      <c r="K34" s="42"/>
    </row>
    <row r="35" spans="1:11" ht="15" customHeight="1">
      <c r="A35" s="44">
        <v>2003</v>
      </c>
      <c r="B35" s="6">
        <v>29.5</v>
      </c>
      <c r="C35" s="25">
        <v>27.5</v>
      </c>
      <c r="D35" s="42"/>
      <c r="E35" s="42"/>
      <c r="F35" s="34"/>
      <c r="G35" s="34"/>
      <c r="H35" s="6">
        <v>21.8</v>
      </c>
      <c r="I35" s="25">
        <v>20.7</v>
      </c>
      <c r="J35" s="42"/>
      <c r="K35" s="42"/>
    </row>
    <row r="36" spans="1:11" ht="15" customHeight="1">
      <c r="A36" s="44">
        <v>2004</v>
      </c>
      <c r="B36" s="6">
        <v>29.5</v>
      </c>
      <c r="C36" s="25">
        <v>27.5</v>
      </c>
      <c r="D36" s="42"/>
      <c r="E36" s="42"/>
      <c r="F36" s="34"/>
      <c r="G36" s="34"/>
      <c r="H36" s="6">
        <v>21.5</v>
      </c>
      <c r="I36" s="25">
        <v>20.7</v>
      </c>
      <c r="J36" s="42"/>
      <c r="K36" s="42"/>
    </row>
    <row r="37" spans="1:11" ht="15" customHeight="1">
      <c r="A37" s="44">
        <v>2005</v>
      </c>
      <c r="B37" s="6">
        <v>30.3</v>
      </c>
      <c r="C37" s="25">
        <v>27.5</v>
      </c>
      <c r="D37" s="42"/>
      <c r="E37" s="42"/>
      <c r="F37" s="34"/>
      <c r="G37" s="34"/>
      <c r="H37" s="6">
        <v>22.1</v>
      </c>
      <c r="I37" s="25">
        <v>21</v>
      </c>
      <c r="J37" s="42"/>
      <c r="K37" s="42"/>
    </row>
    <row r="38" spans="1:11" ht="15" customHeight="1">
      <c r="A38" s="44">
        <v>2006</v>
      </c>
      <c r="B38" s="6">
        <v>30.1</v>
      </c>
      <c r="C38" s="25">
        <v>27.5</v>
      </c>
      <c r="D38" s="42"/>
      <c r="E38" s="42"/>
      <c r="F38" s="34"/>
      <c r="G38" s="34"/>
      <c r="H38" s="6">
        <v>22.5</v>
      </c>
      <c r="I38" s="25">
        <v>21.6</v>
      </c>
      <c r="J38" s="42"/>
      <c r="K38" s="42"/>
    </row>
    <row r="39" spans="1:11" ht="15" customHeight="1">
      <c r="A39" s="44">
        <v>2007</v>
      </c>
      <c r="B39" s="6">
        <v>31.2</v>
      </c>
      <c r="C39" s="25">
        <v>27.5</v>
      </c>
      <c r="D39" s="42"/>
      <c r="E39" s="42"/>
      <c r="F39" s="34"/>
      <c r="G39" s="34"/>
      <c r="H39" s="6">
        <v>23.1</v>
      </c>
      <c r="I39" s="25">
        <v>22.2</v>
      </c>
      <c r="J39" s="42"/>
      <c r="K39" s="42"/>
    </row>
    <row r="40" spans="1:11" ht="15" customHeight="1">
      <c r="A40" s="44">
        <v>2008</v>
      </c>
      <c r="B40" s="6">
        <v>31.5</v>
      </c>
      <c r="C40" s="25">
        <v>27.5</v>
      </c>
      <c r="D40" s="42"/>
      <c r="E40" s="42"/>
      <c r="F40" s="34"/>
      <c r="G40" s="34"/>
      <c r="H40" s="6">
        <v>23.6</v>
      </c>
      <c r="I40" s="25">
        <v>22.5</v>
      </c>
      <c r="J40" s="42"/>
      <c r="K40" s="42"/>
    </row>
    <row r="41" spans="1:11" ht="15" customHeight="1">
      <c r="A41" s="44">
        <v>2009</v>
      </c>
      <c r="B41" s="6">
        <v>32.9</v>
      </c>
      <c r="C41" s="25">
        <v>27.5</v>
      </c>
      <c r="D41" s="42"/>
      <c r="E41" s="42"/>
      <c r="F41" s="34"/>
      <c r="G41" s="34"/>
      <c r="H41" s="6">
        <v>24.8</v>
      </c>
      <c r="I41" s="25">
        <v>23.1</v>
      </c>
      <c r="J41" s="42"/>
      <c r="K41" s="42"/>
    </row>
    <row r="42" spans="1:11" ht="15" customHeight="1">
      <c r="A42" s="44">
        <v>2010</v>
      </c>
      <c r="B42" s="6">
        <v>33.9</v>
      </c>
      <c r="C42" s="25">
        <v>27.5</v>
      </c>
      <c r="D42" s="42"/>
      <c r="E42" s="42"/>
      <c r="F42" s="34"/>
      <c r="G42" s="34"/>
      <c r="H42" s="6">
        <v>25.2</v>
      </c>
      <c r="I42" s="25">
        <v>23.5</v>
      </c>
      <c r="J42" s="42"/>
      <c r="K42" s="42"/>
    </row>
    <row r="43" spans="1:11" ht="15" customHeight="1">
      <c r="A43" s="44">
        <v>2011</v>
      </c>
      <c r="B43" s="6">
        <v>33.1</v>
      </c>
      <c r="C43" s="25">
        <v>30.2</v>
      </c>
      <c r="D43" s="42"/>
      <c r="E43" s="42"/>
      <c r="F43" s="34"/>
      <c r="G43" s="34"/>
      <c r="H43" s="6">
        <v>24.7</v>
      </c>
      <c r="I43" s="25">
        <v>24.3</v>
      </c>
      <c r="J43" s="42"/>
      <c r="K43" s="42"/>
    </row>
    <row r="44" spans="1:11" ht="15" customHeight="1">
      <c r="A44" s="44">
        <v>2012</v>
      </c>
      <c r="B44" s="6">
        <v>35.299999999999997</v>
      </c>
      <c r="C44" s="25">
        <v>32.700000000000003</v>
      </c>
      <c r="D44" s="42"/>
      <c r="E44" s="42"/>
      <c r="F44" s="34"/>
      <c r="G44" s="34"/>
      <c r="H44" s="25">
        <v>25</v>
      </c>
      <c r="I44" s="25">
        <v>25.2</v>
      </c>
      <c r="J44" s="42"/>
      <c r="K44" s="42"/>
    </row>
    <row r="45" spans="1:11" ht="15" customHeight="1">
      <c r="A45" s="44">
        <v>2013</v>
      </c>
      <c r="B45" s="6">
        <v>36.4</v>
      </c>
      <c r="C45" s="25">
        <v>33.5</v>
      </c>
      <c r="D45" s="42"/>
      <c r="E45" s="42"/>
      <c r="F45" s="34"/>
      <c r="G45" s="34"/>
      <c r="H45" s="6">
        <v>25.7</v>
      </c>
      <c r="I45" s="25">
        <v>25.7</v>
      </c>
      <c r="J45" s="42"/>
      <c r="K45" s="42"/>
    </row>
    <row r="46" spans="1:11" ht="15" customHeight="1">
      <c r="A46" s="44">
        <v>2014</v>
      </c>
      <c r="B46" s="6">
        <v>36.5</v>
      </c>
      <c r="C46" s="25">
        <v>33.200000000000003</v>
      </c>
      <c r="D46" s="42"/>
      <c r="E46" s="42"/>
      <c r="F46" s="34"/>
      <c r="G46" s="34"/>
      <c r="H46" s="6">
        <v>26.5</v>
      </c>
      <c r="I46" s="25">
        <v>26.3</v>
      </c>
      <c r="J46" s="42"/>
      <c r="K46" s="42"/>
    </row>
    <row r="47" spans="1:11" ht="15" customHeight="1">
      <c r="A47" s="44">
        <v>2015</v>
      </c>
      <c r="B47" s="6">
        <v>37.200000000000003</v>
      </c>
      <c r="C47" s="25">
        <v>35.5</v>
      </c>
      <c r="D47" s="42"/>
      <c r="E47" s="42"/>
      <c r="F47" s="34"/>
      <c r="G47" s="34"/>
      <c r="H47" s="6">
        <v>27.3</v>
      </c>
      <c r="I47" s="25">
        <v>27.6</v>
      </c>
      <c r="J47" s="42"/>
      <c r="K47" s="42"/>
    </row>
    <row r="48" spans="1:11" ht="15" customHeight="1">
      <c r="A48" s="44">
        <v>2016</v>
      </c>
      <c r="B48" s="6">
        <v>37.700000000000003</v>
      </c>
      <c r="C48" s="25">
        <v>36.9</v>
      </c>
      <c r="D48" s="42"/>
      <c r="E48" s="42"/>
      <c r="F48" s="34"/>
      <c r="G48" s="34"/>
      <c r="H48" s="6">
        <v>27.4</v>
      </c>
      <c r="I48" s="25">
        <v>28.8</v>
      </c>
      <c r="J48" s="42"/>
      <c r="K48" s="42"/>
    </row>
    <row r="49" spans="1:12" ht="15" customHeight="1">
      <c r="A49" s="44">
        <v>2017</v>
      </c>
      <c r="B49" s="6">
        <v>39.4</v>
      </c>
      <c r="D49" s="34">
        <v>40.1</v>
      </c>
      <c r="E49" s="34">
        <v>39</v>
      </c>
      <c r="F49" s="34"/>
      <c r="G49" s="34"/>
      <c r="H49" s="6">
        <v>28.6</v>
      </c>
      <c r="J49" s="34">
        <v>29.4</v>
      </c>
      <c r="K49" s="34">
        <v>29.4</v>
      </c>
    </row>
    <row r="50" spans="1:12" ht="15" customHeight="1">
      <c r="A50" s="44">
        <v>2018</v>
      </c>
      <c r="B50" s="6">
        <v>40.700000000000003</v>
      </c>
      <c r="D50" s="34">
        <v>41.6</v>
      </c>
      <c r="E50" s="34">
        <v>40.4</v>
      </c>
      <c r="F50" s="34"/>
      <c r="G50" s="34"/>
      <c r="H50" s="6">
        <v>29.4</v>
      </c>
      <c r="J50" s="34">
        <v>30</v>
      </c>
      <c r="K50" s="34">
        <v>30</v>
      </c>
    </row>
    <row r="51" spans="1:12" ht="15" customHeight="1">
      <c r="A51" s="44">
        <v>2019</v>
      </c>
      <c r="B51" s="6">
        <v>40.5</v>
      </c>
      <c r="D51" s="34">
        <v>43.1</v>
      </c>
      <c r="E51" s="34">
        <v>41.9</v>
      </c>
      <c r="F51" s="34"/>
      <c r="G51" s="34"/>
      <c r="H51" s="6">
        <v>29.5</v>
      </c>
      <c r="J51" s="34">
        <v>30.6</v>
      </c>
      <c r="K51" s="34">
        <v>30.5</v>
      </c>
    </row>
    <row r="52" spans="1:12" ht="15" customHeight="1">
      <c r="A52" s="44">
        <v>2020</v>
      </c>
      <c r="B52" s="6">
        <v>42.2</v>
      </c>
      <c r="D52" s="34">
        <v>44.8</v>
      </c>
      <c r="E52" s="34">
        <v>43.6</v>
      </c>
      <c r="F52" s="34"/>
      <c r="G52" s="34"/>
      <c r="H52" s="6">
        <v>30.1</v>
      </c>
      <c r="J52" s="34">
        <v>31.2</v>
      </c>
      <c r="K52" s="34">
        <v>31.1</v>
      </c>
    </row>
    <row r="53" spans="1:12" ht="15" customHeight="1">
      <c r="A53" s="44">
        <v>2021</v>
      </c>
      <c r="D53" s="34">
        <v>46.8</v>
      </c>
      <c r="E53" s="34">
        <v>44.2</v>
      </c>
      <c r="F53" s="34"/>
      <c r="G53" s="34"/>
      <c r="J53" s="34">
        <v>33.299999999999997</v>
      </c>
      <c r="K53" s="34">
        <v>31.6</v>
      </c>
    </row>
    <row r="54" spans="1:12" ht="15" customHeight="1">
      <c r="A54" s="44">
        <v>2022</v>
      </c>
      <c r="D54" s="34">
        <v>49</v>
      </c>
      <c r="E54" s="34">
        <v>44.9</v>
      </c>
      <c r="F54" s="34"/>
      <c r="G54" s="34"/>
      <c r="J54" s="34">
        <v>34.9</v>
      </c>
      <c r="K54" s="34">
        <v>32.1</v>
      </c>
    </row>
    <row r="55" spans="1:12" ht="15" customHeight="1">
      <c r="A55" s="44">
        <v>2023</v>
      </c>
      <c r="D55" s="34">
        <v>51.2</v>
      </c>
      <c r="E55" s="34">
        <v>45.6</v>
      </c>
      <c r="F55" s="34"/>
      <c r="G55" s="34"/>
      <c r="J55" s="34">
        <v>36.6</v>
      </c>
      <c r="K55" s="34">
        <v>32.6</v>
      </c>
    </row>
    <row r="56" spans="1:12" ht="15" customHeight="1">
      <c r="A56" s="44">
        <v>2024</v>
      </c>
      <c r="D56" s="34">
        <v>53.6</v>
      </c>
      <c r="E56" s="34">
        <v>46.3</v>
      </c>
      <c r="F56" s="34">
        <v>49.2</v>
      </c>
      <c r="G56" s="34"/>
      <c r="J56" s="34">
        <v>38.5</v>
      </c>
      <c r="K56" s="34">
        <v>33.1</v>
      </c>
      <c r="L56" s="25">
        <v>35.1</v>
      </c>
    </row>
    <row r="57" spans="1:12" ht="15" customHeight="1">
      <c r="A57" s="44">
        <v>2025</v>
      </c>
      <c r="D57" s="34">
        <v>56.2</v>
      </c>
      <c r="E57" s="34">
        <v>47</v>
      </c>
      <c r="F57" s="34">
        <v>53.4</v>
      </c>
      <c r="G57" s="34"/>
      <c r="J57" s="34">
        <v>40.299999999999997</v>
      </c>
      <c r="K57" s="34">
        <v>33.6</v>
      </c>
      <c r="L57" s="25">
        <v>38.200000000000003</v>
      </c>
    </row>
    <row r="58" spans="1:12" ht="15" customHeight="1">
      <c r="A58" s="44">
        <v>2026</v>
      </c>
      <c r="D58" s="34"/>
      <c r="E58" s="34">
        <v>47.7</v>
      </c>
      <c r="F58" s="34">
        <v>59.4</v>
      </c>
      <c r="G58" s="34"/>
      <c r="J58" s="34"/>
      <c r="K58" s="34">
        <v>34.1</v>
      </c>
      <c r="L58" s="25">
        <v>42.4</v>
      </c>
    </row>
    <row r="59" spans="1:12" ht="15" customHeight="1">
      <c r="A59" s="32"/>
      <c r="B59" s="5"/>
      <c r="C59" s="5"/>
      <c r="D59" s="5"/>
      <c r="E59" s="5"/>
      <c r="F59" s="5"/>
      <c r="G59" s="5"/>
      <c r="H59" s="5"/>
      <c r="I59" s="5"/>
      <c r="J59" s="5"/>
      <c r="K59" s="5"/>
      <c r="L59" s="5"/>
    </row>
    <row r="61" spans="1:12" ht="15" customHeight="1">
      <c r="A61" s="11" t="s">
        <v>6</v>
      </c>
    </row>
  </sheetData>
  <mergeCells count="3">
    <mergeCell ref="H8:L8"/>
    <mergeCell ref="B8:F8"/>
    <mergeCell ref="A5:J5"/>
  </mergeCells>
  <hyperlinks>
    <hyperlink ref="A61" location="Contents!A1" display="Back to Table of Contents" xr:uid="{37143F1B-7C28-4144-ADC9-B10836007F8B}"/>
    <hyperlink ref="A2" r:id="rId1" xr:uid="{91948E1D-39DD-8C4F-A091-A95C2540AF80}"/>
  </hyperlinks>
  <pageMargins left="0.75" right="0.75" top="1" bottom="1" header="0.5" footer="0.5"/>
  <pageSetup scale="47"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D87E-F07A-4397-BD97-48AABE4B9CD3}">
  <sheetPr>
    <pageSetUpPr fitToPage="1"/>
  </sheetPr>
  <dimension ref="A1:J26"/>
  <sheetViews>
    <sheetView zoomScaleNormal="100" workbookViewId="0"/>
  </sheetViews>
  <sheetFormatPr defaultColWidth="9.33203125" defaultRowHeight="15" customHeight="1"/>
  <cols>
    <col min="1" max="1" width="27.109375" style="44" customWidth="1"/>
    <col min="2" max="3" width="17.44140625" style="3" customWidth="1"/>
    <col min="4" max="14" width="8.33203125" style="3" customWidth="1"/>
    <col min="15" max="16384" width="9.33203125" style="3"/>
  </cols>
  <sheetData>
    <row r="1" spans="1:10" ht="15" customHeight="1">
      <c r="A1" s="2" t="s">
        <v>137</v>
      </c>
    </row>
    <row r="2" spans="1:10" ht="15" customHeight="1">
      <c r="A2" s="14" t="s">
        <v>94</v>
      </c>
    </row>
    <row r="5" spans="1:10" ht="45" customHeight="1">
      <c r="A5" s="84" t="s">
        <v>109</v>
      </c>
      <c r="B5" s="84"/>
      <c r="C5" s="84"/>
      <c r="D5" s="72"/>
      <c r="E5" s="72"/>
      <c r="F5" s="72"/>
      <c r="G5" s="72"/>
      <c r="H5" s="72"/>
      <c r="I5" s="72"/>
      <c r="J5" s="72"/>
    </row>
    <row r="6" spans="1:10" ht="15" customHeight="1">
      <c r="A6" s="32" t="s">
        <v>151</v>
      </c>
      <c r="B6" s="4"/>
      <c r="C6" s="4"/>
    </row>
    <row r="8" spans="1:10" ht="42" customHeight="1">
      <c r="A8" s="32"/>
      <c r="B8" s="48" t="s">
        <v>111</v>
      </c>
      <c r="C8" s="48" t="s">
        <v>110</v>
      </c>
    </row>
    <row r="9" spans="1:10" ht="15" customHeight="1">
      <c r="A9" s="44">
        <v>2012</v>
      </c>
      <c r="B9" s="6">
        <v>287</v>
      </c>
      <c r="C9" s="6">
        <v>299</v>
      </c>
      <c r="D9" s="7"/>
      <c r="E9" s="7"/>
      <c r="F9" s="7"/>
      <c r="G9" s="7"/>
      <c r="H9" s="7"/>
      <c r="I9" s="7"/>
      <c r="J9" s="8"/>
    </row>
    <row r="10" spans="1:10" ht="15" customHeight="1">
      <c r="A10" s="44">
        <v>2013</v>
      </c>
      <c r="B10" s="6">
        <v>278</v>
      </c>
      <c r="C10" s="6">
        <v>292</v>
      </c>
      <c r="D10" s="7"/>
      <c r="E10" s="7"/>
      <c r="F10" s="7"/>
      <c r="G10" s="7"/>
      <c r="H10" s="7"/>
      <c r="I10" s="7"/>
      <c r="J10" s="8"/>
    </row>
    <row r="11" spans="1:10" ht="15" customHeight="1">
      <c r="A11" s="44">
        <v>2014</v>
      </c>
      <c r="B11" s="6">
        <v>273</v>
      </c>
      <c r="C11" s="6">
        <v>287</v>
      </c>
      <c r="D11" s="7"/>
      <c r="E11" s="7"/>
      <c r="F11" s="7"/>
      <c r="G11" s="7"/>
      <c r="H11" s="7"/>
      <c r="I11" s="7"/>
      <c r="J11" s="8"/>
    </row>
    <row r="12" spans="1:10" ht="15" customHeight="1">
      <c r="A12" s="44">
        <v>2015</v>
      </c>
      <c r="B12" s="6">
        <v>267</v>
      </c>
      <c r="C12" s="6">
        <v>274</v>
      </c>
      <c r="D12" s="7"/>
      <c r="E12" s="7"/>
      <c r="F12" s="7"/>
      <c r="G12" s="7"/>
      <c r="H12" s="7"/>
      <c r="I12" s="7"/>
      <c r="J12" s="8"/>
    </row>
    <row r="13" spans="1:10" ht="15" customHeight="1">
      <c r="A13" s="44">
        <v>2016</v>
      </c>
      <c r="B13" s="6">
        <v>271</v>
      </c>
      <c r="C13" s="6">
        <v>263</v>
      </c>
      <c r="D13" s="7"/>
      <c r="E13" s="7"/>
      <c r="F13" s="7"/>
      <c r="G13" s="7"/>
      <c r="H13" s="7"/>
      <c r="I13" s="7"/>
      <c r="J13" s="8"/>
    </row>
    <row r="14" spans="1:10" ht="15" customHeight="1">
      <c r="A14" s="44">
        <v>2017</v>
      </c>
      <c r="B14" s="6">
        <v>262</v>
      </c>
      <c r="C14" s="6">
        <v>258</v>
      </c>
      <c r="D14" s="7"/>
      <c r="E14" s="7"/>
      <c r="F14" s="7"/>
      <c r="G14" s="7"/>
      <c r="H14" s="7"/>
      <c r="I14" s="7"/>
      <c r="J14" s="8"/>
    </row>
    <row r="15" spans="1:10" ht="15" customHeight="1">
      <c r="A15" s="44">
        <v>2018</v>
      </c>
      <c r="B15" s="6">
        <v>253</v>
      </c>
      <c r="C15" s="6">
        <v>252</v>
      </c>
      <c r="D15" s="7"/>
      <c r="E15" s="7"/>
      <c r="F15" s="7"/>
      <c r="G15" s="7"/>
      <c r="H15" s="7"/>
      <c r="I15" s="7"/>
      <c r="J15" s="8"/>
    </row>
    <row r="16" spans="1:10" ht="15" customHeight="1">
      <c r="A16" s="44">
        <v>2019</v>
      </c>
      <c r="B16" s="6">
        <v>253</v>
      </c>
      <c r="C16" s="6">
        <v>246</v>
      </c>
      <c r="D16" s="7"/>
      <c r="E16" s="7"/>
      <c r="F16" s="7"/>
      <c r="G16" s="7"/>
      <c r="H16" s="7"/>
      <c r="I16" s="7"/>
      <c r="J16" s="8"/>
    </row>
    <row r="17" spans="1:10" ht="15" customHeight="1">
      <c r="A17" s="44">
        <v>2020</v>
      </c>
      <c r="B17" s="6">
        <v>245</v>
      </c>
      <c r="C17" s="6">
        <v>239</v>
      </c>
      <c r="D17" s="7"/>
      <c r="E17" s="7"/>
      <c r="F17" s="7"/>
      <c r="G17" s="7"/>
      <c r="H17" s="7"/>
      <c r="I17" s="7"/>
      <c r="J17" s="8"/>
    </row>
    <row r="18" spans="1:10" ht="15" customHeight="1">
      <c r="A18" s="44">
        <v>2021</v>
      </c>
      <c r="B18" s="6"/>
      <c r="C18" s="6">
        <v>229</v>
      </c>
      <c r="D18" s="7"/>
      <c r="E18" s="7"/>
      <c r="F18" s="7"/>
      <c r="G18" s="7"/>
      <c r="H18" s="7"/>
      <c r="I18" s="7"/>
      <c r="J18" s="8"/>
    </row>
    <row r="19" spans="1:10" ht="15" customHeight="1">
      <c r="A19" s="44">
        <v>2022</v>
      </c>
      <c r="B19" s="6"/>
      <c r="C19" s="6">
        <v>224</v>
      </c>
      <c r="D19" s="7"/>
      <c r="E19" s="7"/>
      <c r="F19" s="7"/>
      <c r="G19" s="7"/>
      <c r="H19" s="7"/>
      <c r="I19" s="7"/>
      <c r="J19" s="8"/>
    </row>
    <row r="20" spans="1:10" ht="15" customHeight="1">
      <c r="A20" s="44">
        <v>2023</v>
      </c>
      <c r="B20" s="6"/>
      <c r="C20" s="6">
        <v>202</v>
      </c>
      <c r="D20" s="7"/>
      <c r="E20" s="7"/>
      <c r="F20" s="7"/>
      <c r="G20" s="7"/>
      <c r="H20" s="7"/>
      <c r="I20" s="7"/>
      <c r="J20" s="8"/>
    </row>
    <row r="21" spans="1:10" ht="15" customHeight="1">
      <c r="A21" s="44">
        <v>2024</v>
      </c>
      <c r="B21" s="6"/>
      <c r="C21" s="6">
        <v>192</v>
      </c>
      <c r="D21" s="7"/>
      <c r="E21" s="7"/>
      <c r="F21" s="7"/>
      <c r="G21" s="7"/>
      <c r="H21" s="7"/>
      <c r="I21" s="7"/>
      <c r="J21" s="8"/>
    </row>
    <row r="22" spans="1:10" ht="15" customHeight="1">
      <c r="A22" s="44">
        <v>2025</v>
      </c>
      <c r="B22" s="6"/>
      <c r="C22" s="6">
        <v>179</v>
      </c>
      <c r="D22" s="7"/>
      <c r="E22" s="7"/>
      <c r="F22" s="7"/>
      <c r="G22" s="7"/>
      <c r="H22" s="7"/>
      <c r="I22" s="7"/>
      <c r="J22" s="8"/>
    </row>
    <row r="23" spans="1:10" ht="15" customHeight="1">
      <c r="A23" s="44">
        <v>2026</v>
      </c>
      <c r="B23" s="6"/>
      <c r="C23" s="6">
        <v>161</v>
      </c>
      <c r="D23" s="7"/>
      <c r="E23" s="7"/>
      <c r="F23" s="7"/>
      <c r="G23" s="7"/>
      <c r="H23" s="7"/>
      <c r="I23" s="7"/>
      <c r="J23" s="8"/>
    </row>
    <row r="24" spans="1:10" ht="15" customHeight="1">
      <c r="A24" s="32"/>
      <c r="B24" s="4"/>
      <c r="C24" s="4"/>
    </row>
    <row r="26" spans="1:10" ht="15" customHeight="1">
      <c r="A26" s="11" t="s">
        <v>6</v>
      </c>
    </row>
  </sheetData>
  <mergeCells count="1">
    <mergeCell ref="A5:C5"/>
  </mergeCells>
  <hyperlinks>
    <hyperlink ref="A26" location="Contents!A1" display="Back to Table of Contents" xr:uid="{67016FAB-644A-44B4-BF41-BC63AA74285A}"/>
    <hyperlink ref="A2" r:id="rId1" xr:uid="{7DC2FAC2-8C66-2149-A953-75388438267D}"/>
  </hyperlinks>
  <pageMargins left="0.75" right="0.75" top="1" bottom="1" header="0.5" footer="0.5"/>
  <pageSetup scale="47"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4FA6-5A23-4D61-A4CA-CAE3FA6DA386}">
  <sheetPr>
    <pageSetUpPr fitToPage="1"/>
  </sheetPr>
  <dimension ref="A1:J22"/>
  <sheetViews>
    <sheetView zoomScaleNormal="100" workbookViewId="0"/>
  </sheetViews>
  <sheetFormatPr defaultColWidth="9.33203125" defaultRowHeight="15" customHeight="1"/>
  <cols>
    <col min="1" max="1" width="18.77734375" style="3" customWidth="1"/>
    <col min="2" max="3" width="17.44140625" style="3" customWidth="1"/>
    <col min="4" max="14" width="8.33203125" style="3" customWidth="1"/>
    <col min="15" max="16384" width="9.33203125" style="3"/>
  </cols>
  <sheetData>
    <row r="1" spans="1:10" ht="15" customHeight="1">
      <c r="A1" s="2" t="s">
        <v>137</v>
      </c>
    </row>
    <row r="2" spans="1:10" ht="15" customHeight="1">
      <c r="A2" s="14" t="s">
        <v>94</v>
      </c>
    </row>
    <row r="5" spans="1:10" ht="45" customHeight="1">
      <c r="A5" s="84" t="s">
        <v>106</v>
      </c>
      <c r="B5" s="84"/>
      <c r="C5" s="84"/>
      <c r="D5" s="72"/>
      <c r="E5" s="72"/>
      <c r="F5" s="72"/>
      <c r="G5" s="45"/>
      <c r="H5" s="45"/>
      <c r="I5" s="45"/>
    </row>
    <row r="6" spans="1:10" ht="15" customHeight="1">
      <c r="A6" s="4" t="s">
        <v>39</v>
      </c>
      <c r="B6" s="4"/>
      <c r="C6" s="4"/>
    </row>
    <row r="8" spans="1:10" ht="15" customHeight="1">
      <c r="A8" s="5"/>
      <c r="B8" s="5" t="s">
        <v>107</v>
      </c>
      <c r="C8" s="5" t="s">
        <v>108</v>
      </c>
    </row>
    <row r="9" spans="1:10" ht="15" customHeight="1">
      <c r="A9" s="44">
        <v>2011</v>
      </c>
      <c r="B9" s="6">
        <v>0.1</v>
      </c>
      <c r="C9" s="6">
        <v>0.1</v>
      </c>
      <c r="D9" s="7"/>
      <c r="E9" s="7"/>
      <c r="F9" s="7"/>
      <c r="G9" s="7"/>
      <c r="H9" s="7"/>
      <c r="I9" s="7"/>
      <c r="J9" s="8"/>
    </row>
    <row r="10" spans="1:10" ht="15" customHeight="1">
      <c r="A10" s="44">
        <v>2012</v>
      </c>
      <c r="B10" s="6">
        <v>0.1</v>
      </c>
      <c r="C10" s="6">
        <v>0.3</v>
      </c>
      <c r="D10" s="7"/>
      <c r="E10" s="7"/>
      <c r="F10" s="7"/>
      <c r="G10" s="7"/>
      <c r="H10" s="7"/>
      <c r="I10" s="7"/>
      <c r="J10" s="8"/>
    </row>
    <row r="11" spans="1:10" ht="15" customHeight="1">
      <c r="A11" s="44">
        <v>2013</v>
      </c>
      <c r="B11" s="6">
        <v>0.3</v>
      </c>
      <c r="C11" s="6">
        <v>0.3</v>
      </c>
      <c r="D11" s="7"/>
      <c r="E11" s="7"/>
      <c r="F11" s="7"/>
      <c r="G11" s="7"/>
      <c r="H11" s="7"/>
      <c r="I11" s="7"/>
      <c r="J11" s="8"/>
    </row>
    <row r="12" spans="1:10" ht="15" customHeight="1">
      <c r="A12" s="44">
        <v>2014</v>
      </c>
      <c r="B12" s="6">
        <v>0.4</v>
      </c>
      <c r="C12" s="6">
        <v>0.3</v>
      </c>
      <c r="D12" s="7"/>
      <c r="E12" s="7"/>
      <c r="F12" s="7"/>
      <c r="G12" s="7"/>
      <c r="H12" s="7"/>
      <c r="I12" s="7"/>
      <c r="J12" s="8"/>
    </row>
    <row r="13" spans="1:10" ht="15" customHeight="1">
      <c r="A13" s="44">
        <v>2015</v>
      </c>
      <c r="B13" s="6">
        <v>0.4</v>
      </c>
      <c r="C13" s="6">
        <v>0.2</v>
      </c>
      <c r="D13" s="7"/>
      <c r="E13" s="7"/>
      <c r="F13" s="7"/>
      <c r="G13" s="7"/>
      <c r="H13" s="7"/>
      <c r="I13" s="7"/>
      <c r="J13" s="8"/>
    </row>
    <row r="14" spans="1:10" ht="15" customHeight="1">
      <c r="A14" s="44">
        <v>2016</v>
      </c>
      <c r="B14" s="6">
        <v>0.5</v>
      </c>
      <c r="C14" s="6">
        <v>0.4</v>
      </c>
      <c r="D14" s="7"/>
      <c r="E14" s="7"/>
      <c r="F14" s="7"/>
      <c r="G14" s="7"/>
      <c r="H14" s="7"/>
      <c r="I14" s="7"/>
      <c r="J14" s="8"/>
    </row>
    <row r="15" spans="1:10" ht="15" customHeight="1">
      <c r="A15" s="44">
        <v>2017</v>
      </c>
      <c r="B15" s="6">
        <v>0.6</v>
      </c>
      <c r="C15" s="6">
        <v>0.5</v>
      </c>
      <c r="D15" s="7"/>
      <c r="E15" s="7"/>
      <c r="F15" s="7"/>
      <c r="G15" s="7"/>
      <c r="H15" s="7"/>
      <c r="I15" s="7"/>
      <c r="J15" s="8"/>
    </row>
    <row r="16" spans="1:10" ht="15" customHeight="1">
      <c r="A16" s="44">
        <v>2018</v>
      </c>
      <c r="B16" s="6">
        <v>1.2</v>
      </c>
      <c r="C16" s="6">
        <v>0.7</v>
      </c>
      <c r="D16" s="7"/>
      <c r="E16" s="7"/>
      <c r="F16" s="7"/>
      <c r="G16" s="7"/>
      <c r="H16" s="7"/>
      <c r="I16" s="7"/>
      <c r="J16" s="8"/>
    </row>
    <row r="17" spans="1:10" ht="15" customHeight="1">
      <c r="A17" s="44">
        <v>2019</v>
      </c>
      <c r="B17" s="6">
        <v>1.4</v>
      </c>
      <c r="C17" s="6">
        <v>0.5</v>
      </c>
      <c r="D17" s="7"/>
      <c r="E17" s="7"/>
      <c r="F17" s="7"/>
      <c r="G17" s="7"/>
      <c r="H17" s="7"/>
      <c r="I17" s="7"/>
      <c r="J17" s="8"/>
    </row>
    <row r="18" spans="1:10" ht="15" customHeight="1">
      <c r="A18" s="44">
        <v>2020</v>
      </c>
      <c r="B18" s="6">
        <v>1.6</v>
      </c>
      <c r="C18" s="6">
        <v>0.5</v>
      </c>
      <c r="D18" s="7"/>
      <c r="E18" s="7"/>
      <c r="F18" s="7"/>
      <c r="G18" s="7"/>
      <c r="H18" s="7"/>
      <c r="I18" s="7"/>
      <c r="J18" s="8"/>
    </row>
    <row r="19" spans="1:10" ht="15" customHeight="1">
      <c r="A19" s="44">
        <v>2021</v>
      </c>
      <c r="B19" s="25">
        <v>3</v>
      </c>
      <c r="C19" s="6">
        <v>1.1000000000000001</v>
      </c>
      <c r="D19" s="7"/>
      <c r="E19" s="7"/>
      <c r="F19" s="7"/>
      <c r="G19" s="7"/>
      <c r="H19" s="7"/>
      <c r="I19" s="7"/>
      <c r="J19" s="8"/>
    </row>
    <row r="20" spans="1:10" ht="15" customHeight="1">
      <c r="A20" s="4"/>
      <c r="B20" s="4"/>
      <c r="C20" s="4"/>
    </row>
    <row r="22" spans="1:10" ht="15" customHeight="1">
      <c r="A22" s="11" t="s">
        <v>6</v>
      </c>
    </row>
  </sheetData>
  <mergeCells count="1">
    <mergeCell ref="A5:C5"/>
  </mergeCells>
  <hyperlinks>
    <hyperlink ref="A22" location="Contents!A1" display="Back to Table of Contents" xr:uid="{84A9E1B4-A085-4404-B1F8-383335A65DF7}"/>
    <hyperlink ref="A2" r:id="rId1" xr:uid="{3351DA8C-0FA3-264A-B6D0-318331477878}"/>
  </hyperlinks>
  <pageMargins left="0.75" right="0.75" top="1" bottom="1" header="0.5" footer="0.5"/>
  <pageSetup scale="47"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8983-998A-40A3-AF45-93F01CA3E278}">
  <sheetPr>
    <pageSetUpPr fitToPage="1"/>
  </sheetPr>
  <dimension ref="A1:P16"/>
  <sheetViews>
    <sheetView zoomScaleNormal="100" workbookViewId="0"/>
  </sheetViews>
  <sheetFormatPr defaultColWidth="9.33203125" defaultRowHeight="15" customHeight="1"/>
  <cols>
    <col min="1" max="1" width="12.6640625" style="3" customWidth="1"/>
    <col min="2" max="5" width="10.33203125" style="3" customWidth="1"/>
    <col min="6" max="6" width="2.109375" style="3" customWidth="1"/>
    <col min="7" max="9" width="10.33203125" style="3" customWidth="1"/>
    <col min="10" max="10" width="1.77734375" style="3" customWidth="1"/>
    <col min="11" max="11" width="14.77734375" style="3" customWidth="1"/>
    <col min="12" max="18" width="8.33203125" style="3" customWidth="1"/>
    <col min="19" max="16384" width="9.33203125" style="3"/>
  </cols>
  <sheetData>
    <row r="1" spans="1:16" ht="15" customHeight="1">
      <c r="A1" s="2" t="s">
        <v>137</v>
      </c>
      <c r="B1" s="2"/>
    </row>
    <row r="2" spans="1:16" ht="15" customHeight="1">
      <c r="A2" s="14" t="s">
        <v>94</v>
      </c>
      <c r="B2" s="14"/>
    </row>
    <row r="5" spans="1:16" ht="45" customHeight="1">
      <c r="A5" s="84" t="s">
        <v>105</v>
      </c>
      <c r="B5" s="84"/>
      <c r="C5" s="84"/>
      <c r="D5" s="84"/>
      <c r="E5" s="84"/>
      <c r="F5" s="84"/>
      <c r="G5" s="84"/>
      <c r="H5" s="84"/>
      <c r="I5" s="84"/>
      <c r="J5" s="84"/>
      <c r="K5" s="84"/>
      <c r="L5" s="72"/>
    </row>
    <row r="6" spans="1:16" ht="15" customHeight="1">
      <c r="A6" s="4" t="s">
        <v>39</v>
      </c>
      <c r="B6" s="4"/>
      <c r="C6" s="4"/>
      <c r="D6" s="4"/>
      <c r="E6" s="4"/>
      <c r="F6" s="4"/>
      <c r="G6" s="4"/>
      <c r="H6" s="36"/>
      <c r="I6" s="36"/>
      <c r="J6" s="36"/>
      <c r="K6" s="36"/>
    </row>
    <row r="8" spans="1:16" ht="15" customHeight="1">
      <c r="C8" s="86" t="s">
        <v>102</v>
      </c>
      <c r="D8" s="86"/>
      <c r="E8" s="86"/>
      <c r="F8" s="6"/>
      <c r="G8" s="86" t="s">
        <v>103</v>
      </c>
      <c r="H8" s="86"/>
      <c r="I8" s="86"/>
      <c r="J8" s="6"/>
    </row>
    <row r="9" spans="1:16" ht="28.05" customHeight="1">
      <c r="A9" s="5"/>
      <c r="B9" s="35" t="s">
        <v>40</v>
      </c>
      <c r="C9" s="35" t="s">
        <v>101</v>
      </c>
      <c r="D9" s="35" t="s">
        <v>100</v>
      </c>
      <c r="E9" s="35" t="s">
        <v>99</v>
      </c>
      <c r="F9" s="35"/>
      <c r="G9" s="35" t="s">
        <v>101</v>
      </c>
      <c r="H9" s="35" t="s">
        <v>104</v>
      </c>
      <c r="I9" s="35" t="s">
        <v>99</v>
      </c>
      <c r="J9" s="35"/>
      <c r="K9" s="35" t="s">
        <v>98</v>
      </c>
    </row>
    <row r="10" spans="1:16" ht="15" customHeight="1">
      <c r="A10" s="44">
        <v>2011</v>
      </c>
      <c r="B10" s="34">
        <v>0.13900000000000001</v>
      </c>
      <c r="C10" s="25"/>
      <c r="D10" s="25"/>
      <c r="E10" s="25"/>
      <c r="F10" s="25"/>
      <c r="G10" s="34"/>
      <c r="H10" s="34"/>
      <c r="I10" s="34"/>
      <c r="J10" s="34"/>
      <c r="K10" s="34"/>
      <c r="M10" s="7"/>
      <c r="N10" s="8"/>
    </row>
    <row r="11" spans="1:16" ht="15" customHeight="1">
      <c r="A11" s="44">
        <v>2016</v>
      </c>
      <c r="B11" s="34">
        <v>0.93300000000000005</v>
      </c>
      <c r="C11" s="25"/>
      <c r="D11" s="25"/>
      <c r="E11" s="25"/>
      <c r="F11" s="25"/>
      <c r="G11" s="34"/>
      <c r="H11" s="34"/>
      <c r="I11" s="34"/>
      <c r="J11" s="34"/>
      <c r="K11" s="34"/>
      <c r="M11" s="7"/>
      <c r="N11" s="8"/>
    </row>
    <row r="12" spans="1:16" ht="15" customHeight="1">
      <c r="A12" s="44">
        <v>2021</v>
      </c>
      <c r="B12" s="34">
        <v>4.0999999999999996</v>
      </c>
      <c r="C12" s="25"/>
      <c r="D12" s="25"/>
      <c r="E12" s="25"/>
      <c r="F12" s="25"/>
      <c r="G12" s="34"/>
      <c r="H12" s="34"/>
      <c r="I12" s="34"/>
      <c r="J12" s="34"/>
      <c r="K12" s="34"/>
      <c r="M12" s="7"/>
      <c r="N12" s="8"/>
      <c r="O12" s="8"/>
      <c r="P12" s="8"/>
    </row>
    <row r="13" spans="1:16" ht="15" customHeight="1">
      <c r="A13" s="44">
        <v>2030</v>
      </c>
      <c r="B13" s="34"/>
      <c r="C13" s="57">
        <v>19</v>
      </c>
      <c r="D13" s="57">
        <v>32</v>
      </c>
      <c r="E13" s="57">
        <v>57</v>
      </c>
      <c r="F13" s="57"/>
      <c r="G13" s="58">
        <v>30</v>
      </c>
      <c r="H13" s="58">
        <v>34</v>
      </c>
      <c r="I13" s="58">
        <v>39</v>
      </c>
      <c r="J13" s="58"/>
      <c r="K13" s="58">
        <v>50</v>
      </c>
      <c r="M13" s="7"/>
      <c r="N13" s="8"/>
    </row>
    <row r="14" spans="1:16" ht="15" customHeight="1">
      <c r="A14" s="4"/>
      <c r="B14" s="4"/>
      <c r="C14" s="4"/>
      <c r="D14" s="4"/>
      <c r="E14" s="4"/>
      <c r="F14" s="4"/>
      <c r="G14" s="4"/>
      <c r="H14" s="36"/>
      <c r="I14" s="36"/>
      <c r="J14" s="36"/>
      <c r="K14" s="36"/>
    </row>
    <row r="16" spans="1:16" ht="15" customHeight="1">
      <c r="A16" s="11" t="s">
        <v>6</v>
      </c>
      <c r="B16" s="11"/>
    </row>
  </sheetData>
  <mergeCells count="3">
    <mergeCell ref="C8:E8"/>
    <mergeCell ref="G8:I8"/>
    <mergeCell ref="A5:K5"/>
  </mergeCells>
  <hyperlinks>
    <hyperlink ref="A16" location="Contents!A1" display="Back to Table of Contents" xr:uid="{93A3395E-3B82-437A-8472-FF1FA0B2EE54}"/>
    <hyperlink ref="A2" r:id="rId1" xr:uid="{7DCAA96C-9842-AA4D-B4BC-0CBE31EAF18E}"/>
  </hyperlinks>
  <pageMargins left="0.75" right="0.75" top="1" bottom="1" header="0.5" footer="0.5"/>
  <pageSetup scale="47"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15"/>
  <sheetViews>
    <sheetView zoomScaleNormal="100" workbookViewId="0"/>
  </sheetViews>
  <sheetFormatPr defaultColWidth="12.44140625" defaultRowHeight="15" customHeight="1"/>
  <cols>
    <col min="1" max="1" width="18.44140625" style="3" customWidth="1"/>
    <col min="2" max="3" width="17.44140625" style="3" customWidth="1"/>
    <col min="4" max="16" width="8.33203125" style="3" customWidth="1"/>
    <col min="17" max="19" width="12.44140625" style="3" customWidth="1"/>
    <col min="20" max="20" width="24" style="3" customWidth="1"/>
    <col min="21" max="32" width="9.44140625" style="3" customWidth="1"/>
    <col min="33" max="33" width="4.6640625" style="3" customWidth="1"/>
    <col min="34" max="35" width="9.44140625" style="3" customWidth="1"/>
    <col min="36" max="16384" width="12.44140625" style="3"/>
  </cols>
  <sheetData>
    <row r="1" spans="1:16" ht="15" customHeight="1">
      <c r="A1" s="2" t="s">
        <v>137</v>
      </c>
      <c r="B1" s="2"/>
    </row>
    <row r="2" spans="1:16" ht="15" customHeight="1">
      <c r="A2" s="14" t="s">
        <v>94</v>
      </c>
      <c r="B2" s="14"/>
    </row>
    <row r="5" spans="1:16" ht="45" customHeight="1">
      <c r="A5" s="74" t="s">
        <v>140</v>
      </c>
      <c r="B5" s="75"/>
      <c r="C5" s="75"/>
      <c r="D5" s="45"/>
      <c r="E5" s="45"/>
      <c r="F5" s="45"/>
      <c r="G5" s="45"/>
      <c r="H5" s="45"/>
      <c r="I5" s="45"/>
      <c r="J5" s="16"/>
      <c r="K5" s="16"/>
      <c r="L5" s="16"/>
      <c r="M5" s="16"/>
      <c r="N5" s="16"/>
      <c r="O5" s="16"/>
      <c r="P5" s="16"/>
    </row>
    <row r="6" spans="1:16" ht="15" customHeight="1">
      <c r="A6" s="17"/>
      <c r="B6" s="17"/>
      <c r="C6" s="45"/>
      <c r="D6" s="16"/>
      <c r="E6" s="16"/>
      <c r="F6" s="16"/>
      <c r="G6" s="16"/>
      <c r="H6" s="16"/>
      <c r="I6" s="16"/>
      <c r="J6" s="16"/>
      <c r="K6" s="16"/>
      <c r="L6" s="16"/>
      <c r="M6" s="16"/>
      <c r="N6" s="16"/>
      <c r="O6" s="16"/>
      <c r="P6" s="16"/>
    </row>
    <row r="7" spans="1:16" ht="27.75" customHeight="1">
      <c r="A7" s="5"/>
      <c r="B7" s="5" t="s">
        <v>39</v>
      </c>
      <c r="C7" s="31" t="s">
        <v>138</v>
      </c>
    </row>
    <row r="8" spans="1:16" ht="15" customHeight="1">
      <c r="A8" s="3" t="s">
        <v>1</v>
      </c>
      <c r="B8" s="57">
        <v>37.6</v>
      </c>
      <c r="C8" s="28">
        <v>1.744</v>
      </c>
      <c r="D8" s="7"/>
      <c r="E8" s="7"/>
      <c r="F8" s="7"/>
      <c r="G8" s="7"/>
      <c r="H8" s="7"/>
      <c r="I8" s="7"/>
      <c r="J8" s="8"/>
    </row>
    <row r="9" spans="1:16" ht="15" customHeight="1">
      <c r="A9" s="3" t="s">
        <v>2</v>
      </c>
      <c r="B9" s="57">
        <v>33.200000000000003</v>
      </c>
      <c r="C9" s="28">
        <v>1.5409999999999999</v>
      </c>
      <c r="D9" s="7"/>
      <c r="E9" s="7"/>
      <c r="F9" s="7"/>
      <c r="G9" s="7"/>
      <c r="H9" s="7"/>
      <c r="I9" s="7"/>
      <c r="J9" s="8"/>
    </row>
    <row r="10" spans="1:16" ht="15" customHeight="1">
      <c r="A10" s="3" t="s">
        <v>3</v>
      </c>
      <c r="B10" s="57">
        <v>17.100000000000001</v>
      </c>
      <c r="C10" s="28">
        <v>0.79300000000000004</v>
      </c>
      <c r="D10" s="7"/>
      <c r="E10" s="7"/>
      <c r="F10" s="7"/>
      <c r="G10" s="7"/>
      <c r="H10" s="7"/>
      <c r="I10" s="7"/>
      <c r="J10" s="8"/>
    </row>
    <row r="11" spans="1:16" ht="15" customHeight="1">
      <c r="A11" s="3" t="s">
        <v>4</v>
      </c>
      <c r="B11" s="57">
        <v>6.9</v>
      </c>
      <c r="C11" s="28">
        <v>0.32100000000000001</v>
      </c>
      <c r="D11" s="7"/>
      <c r="E11" s="7"/>
      <c r="F11" s="7"/>
      <c r="G11" s="7"/>
      <c r="H11" s="7"/>
      <c r="I11" s="7"/>
      <c r="J11" s="8"/>
    </row>
    <row r="12" spans="1:16" ht="15" customHeight="1">
      <c r="A12" s="17" t="s">
        <v>5</v>
      </c>
      <c r="B12" s="57">
        <v>5.2</v>
      </c>
      <c r="C12" s="68">
        <v>0.23899999999999999</v>
      </c>
      <c r="E12" s="7"/>
    </row>
    <row r="13" spans="1:16" ht="15" customHeight="1">
      <c r="A13" s="59" t="s">
        <v>139</v>
      </c>
      <c r="B13" s="20"/>
      <c r="C13" s="29">
        <v>4.6379999999999999</v>
      </c>
      <c r="E13" s="7"/>
    </row>
    <row r="15" spans="1:16" ht="15" customHeight="1">
      <c r="A15" s="11" t="s">
        <v>6</v>
      </c>
      <c r="B15" s="11"/>
    </row>
  </sheetData>
  <mergeCells count="1">
    <mergeCell ref="A5:C5"/>
  </mergeCells>
  <hyperlinks>
    <hyperlink ref="A15" location="Contents!A1" display="Back to Table of Contents" xr:uid="{00000000-0004-0000-0B00-000000000000}"/>
    <hyperlink ref="A2" r:id="rId1" xr:uid="{FD26BE67-982E-A141-ACF1-3615F5C16B50}"/>
  </hyperlinks>
  <pageMargins left="0.5" right="0.5" top="0.5" bottom="0.5" header="0" footer="0"/>
  <pageSetup scale="27"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786A9-A1E0-4B54-B03B-1DE93C1F52FD}">
  <sheetPr>
    <pageSetUpPr fitToPage="1"/>
  </sheetPr>
  <dimension ref="A1:K62"/>
  <sheetViews>
    <sheetView zoomScaleNormal="100" workbookViewId="0"/>
  </sheetViews>
  <sheetFormatPr defaultColWidth="9.33203125" defaultRowHeight="15" customHeight="1"/>
  <cols>
    <col min="1" max="1" width="29.33203125" style="3" customWidth="1"/>
    <col min="2" max="2" width="20.44140625" style="3" customWidth="1"/>
    <col min="3" max="3" width="8.77734375" style="3" customWidth="1"/>
    <col min="4" max="4" width="12.6640625" style="3" customWidth="1"/>
    <col min="5" max="15" width="8.33203125" style="3" customWidth="1"/>
    <col min="16" max="16384" width="9.33203125" style="3"/>
  </cols>
  <sheetData>
    <row r="1" spans="1:11" ht="15" customHeight="1">
      <c r="A1" s="2" t="s">
        <v>137</v>
      </c>
    </row>
    <row r="2" spans="1:11" ht="15" customHeight="1">
      <c r="A2" s="14" t="s">
        <v>94</v>
      </c>
    </row>
    <row r="5" spans="1:11" ht="45" customHeight="1">
      <c r="A5" s="84" t="s">
        <v>97</v>
      </c>
      <c r="B5" s="84"/>
      <c r="C5" s="72"/>
      <c r="D5" s="72"/>
      <c r="E5" s="72"/>
      <c r="F5" s="72"/>
      <c r="G5" s="72"/>
      <c r="H5" s="72"/>
      <c r="I5" s="45"/>
      <c r="J5" s="45"/>
    </row>
    <row r="6" spans="1:11" ht="15" customHeight="1">
      <c r="A6" s="4" t="s">
        <v>41</v>
      </c>
      <c r="B6" s="4"/>
    </row>
    <row r="8" spans="1:11" ht="15" customHeight="1">
      <c r="A8" s="32" t="s">
        <v>42</v>
      </c>
      <c r="B8" s="31"/>
      <c r="C8" s="6"/>
      <c r="D8" s="6"/>
    </row>
    <row r="9" spans="1:11" ht="15" customHeight="1">
      <c r="A9" s="3" t="s">
        <v>43</v>
      </c>
      <c r="B9" s="25">
        <v>960.67</v>
      </c>
      <c r="C9" s="25"/>
      <c r="D9" s="6"/>
      <c r="E9" s="7"/>
      <c r="F9" s="7"/>
      <c r="G9" s="7"/>
      <c r="H9" s="7"/>
      <c r="I9" s="7"/>
      <c r="J9" s="7"/>
      <c r="K9" s="8"/>
    </row>
    <row r="10" spans="1:11" ht="15" customHeight="1">
      <c r="A10" s="3" t="s">
        <v>44</v>
      </c>
      <c r="B10" s="25">
        <v>717.85</v>
      </c>
      <c r="C10" s="25"/>
      <c r="D10" s="6"/>
      <c r="E10" s="7"/>
      <c r="F10" s="7"/>
      <c r="G10" s="7"/>
      <c r="H10" s="7"/>
      <c r="I10" s="7"/>
      <c r="J10" s="7"/>
      <c r="K10" s="8"/>
    </row>
    <row r="11" spans="1:11" ht="15" customHeight="1">
      <c r="A11" s="3" t="s">
        <v>45</v>
      </c>
      <c r="B11" s="25">
        <v>946.01</v>
      </c>
      <c r="C11" s="25"/>
      <c r="D11" s="6"/>
      <c r="E11" s="7"/>
      <c r="F11" s="7"/>
      <c r="G11" s="7"/>
      <c r="H11" s="7"/>
      <c r="I11" s="7"/>
      <c r="J11" s="7"/>
      <c r="K11" s="8"/>
    </row>
    <row r="12" spans="1:11" ht="15" customHeight="1">
      <c r="A12" s="3" t="s">
        <v>46</v>
      </c>
      <c r="B12" s="25">
        <v>734.19</v>
      </c>
      <c r="C12" s="25"/>
      <c r="D12" s="6"/>
      <c r="E12" s="7"/>
      <c r="F12" s="7"/>
      <c r="G12" s="7"/>
      <c r="H12" s="7"/>
      <c r="I12" s="7"/>
      <c r="J12" s="7"/>
      <c r="K12" s="8"/>
    </row>
    <row r="13" spans="1:11" ht="15" customHeight="1">
      <c r="A13" s="3" t="s">
        <v>47</v>
      </c>
      <c r="B13" s="25">
        <v>451.51</v>
      </c>
      <c r="C13" s="25"/>
      <c r="D13" s="6"/>
      <c r="E13" s="7"/>
      <c r="F13" s="7"/>
      <c r="G13" s="7"/>
      <c r="H13" s="7"/>
      <c r="I13" s="7"/>
      <c r="J13" s="7"/>
      <c r="K13" s="8"/>
    </row>
    <row r="14" spans="1:11" ht="15" customHeight="1">
      <c r="A14" s="3" t="s">
        <v>48</v>
      </c>
      <c r="B14" s="25">
        <v>1212.21</v>
      </c>
      <c r="C14" s="25"/>
      <c r="D14" s="6"/>
      <c r="E14" s="7"/>
      <c r="F14" s="7"/>
      <c r="G14" s="7"/>
      <c r="H14" s="7"/>
      <c r="I14" s="7"/>
      <c r="J14" s="7"/>
      <c r="K14" s="8"/>
    </row>
    <row r="15" spans="1:11" ht="15" customHeight="1">
      <c r="A15" s="3" t="s">
        <v>49</v>
      </c>
      <c r="B15" s="25">
        <v>526.66999999999996</v>
      </c>
      <c r="C15" s="25"/>
      <c r="D15" s="6"/>
      <c r="E15" s="7"/>
      <c r="F15" s="7"/>
      <c r="G15" s="7"/>
      <c r="H15" s="7"/>
      <c r="I15" s="7"/>
      <c r="J15" s="7"/>
      <c r="K15" s="8"/>
    </row>
    <row r="16" spans="1:11" ht="15" customHeight="1">
      <c r="A16" s="3" t="s">
        <v>50</v>
      </c>
      <c r="B16" s="25">
        <v>800.12</v>
      </c>
      <c r="C16" s="25"/>
      <c r="D16" s="6"/>
      <c r="E16" s="7"/>
      <c r="F16" s="7"/>
      <c r="G16" s="7"/>
      <c r="H16" s="7"/>
      <c r="I16" s="7"/>
      <c r="J16" s="7"/>
      <c r="K16" s="8"/>
    </row>
    <row r="17" spans="1:11" ht="15" customHeight="1">
      <c r="A17" s="3" t="s">
        <v>51</v>
      </c>
      <c r="B17" s="25">
        <v>753.58</v>
      </c>
      <c r="C17" s="25"/>
      <c r="D17" s="6"/>
      <c r="E17" s="7"/>
      <c r="F17" s="7"/>
      <c r="G17" s="7"/>
      <c r="H17" s="7"/>
      <c r="I17" s="7"/>
      <c r="J17" s="7"/>
      <c r="K17" s="8"/>
    </row>
    <row r="18" spans="1:11" ht="15" customHeight="1">
      <c r="A18" s="3" t="s">
        <v>52</v>
      </c>
      <c r="B18" s="25">
        <v>839.01</v>
      </c>
      <c r="C18" s="25"/>
      <c r="D18" s="6"/>
      <c r="E18" s="7"/>
      <c r="F18" s="7"/>
      <c r="G18" s="7"/>
      <c r="H18" s="7"/>
      <c r="I18" s="7"/>
      <c r="J18" s="7"/>
      <c r="K18" s="8"/>
    </row>
    <row r="19" spans="1:11" ht="15" customHeight="1">
      <c r="A19" s="3" t="s">
        <v>53</v>
      </c>
      <c r="B19" s="25">
        <v>719.77</v>
      </c>
      <c r="C19" s="25"/>
      <c r="D19" s="6"/>
      <c r="E19" s="7"/>
      <c r="F19" s="7"/>
      <c r="G19" s="7"/>
      <c r="H19" s="7"/>
      <c r="I19" s="7"/>
      <c r="J19" s="7"/>
      <c r="K19" s="8"/>
    </row>
    <row r="20" spans="1:11" ht="15" customHeight="1">
      <c r="A20" s="3" t="s">
        <v>54</v>
      </c>
      <c r="B20" s="25">
        <v>1515.22</v>
      </c>
      <c r="C20" s="25"/>
      <c r="D20" s="6"/>
      <c r="E20" s="7"/>
      <c r="F20" s="7"/>
      <c r="G20" s="7"/>
      <c r="H20" s="7"/>
      <c r="I20" s="7"/>
      <c r="J20" s="7"/>
      <c r="K20" s="8"/>
    </row>
    <row r="21" spans="1:11" ht="15" customHeight="1">
      <c r="A21" s="3" t="s">
        <v>55</v>
      </c>
      <c r="B21" s="25">
        <v>611.11</v>
      </c>
      <c r="C21" s="25"/>
      <c r="D21" s="6"/>
      <c r="E21" s="7"/>
      <c r="F21" s="7"/>
      <c r="G21" s="7"/>
      <c r="H21" s="7"/>
      <c r="I21" s="7"/>
      <c r="J21" s="7"/>
      <c r="K21" s="8"/>
    </row>
    <row r="22" spans="1:11" ht="15" customHeight="1">
      <c r="A22" s="3" t="s">
        <v>56</v>
      </c>
      <c r="B22" s="25">
        <v>212.84</v>
      </c>
      <c r="C22" s="25"/>
      <c r="D22" s="6"/>
      <c r="E22" s="7"/>
      <c r="F22" s="7"/>
      <c r="G22" s="7"/>
      <c r="H22" s="7"/>
      <c r="I22" s="7"/>
      <c r="J22" s="7"/>
      <c r="K22" s="8"/>
    </row>
    <row r="23" spans="1:11" ht="15" customHeight="1">
      <c r="A23" s="3" t="s">
        <v>57</v>
      </c>
      <c r="B23" s="25">
        <v>553.20000000000005</v>
      </c>
      <c r="C23" s="25"/>
      <c r="D23" s="6"/>
      <c r="E23" s="7"/>
      <c r="F23" s="7"/>
      <c r="G23" s="7"/>
      <c r="H23" s="7"/>
      <c r="I23" s="7"/>
      <c r="J23" s="7"/>
      <c r="K23" s="8"/>
    </row>
    <row r="24" spans="1:11" ht="15" customHeight="1">
      <c r="A24" s="3" t="s">
        <v>58</v>
      </c>
      <c r="B24" s="25">
        <v>1539.92</v>
      </c>
      <c r="C24" s="25"/>
      <c r="D24" s="6"/>
      <c r="E24" s="7"/>
      <c r="F24" s="7"/>
      <c r="G24" s="7"/>
      <c r="H24" s="7"/>
      <c r="I24" s="7"/>
      <c r="J24" s="7"/>
      <c r="K24" s="8"/>
    </row>
    <row r="25" spans="1:11" ht="15" customHeight="1">
      <c r="A25" s="3" t="s">
        <v>59</v>
      </c>
      <c r="B25" s="25">
        <v>798.27</v>
      </c>
      <c r="C25" s="25"/>
      <c r="D25" s="6"/>
      <c r="E25" s="7"/>
      <c r="F25" s="7"/>
      <c r="G25" s="7"/>
      <c r="H25" s="7"/>
      <c r="I25" s="7"/>
      <c r="J25" s="7"/>
      <c r="K25" s="8"/>
    </row>
    <row r="26" spans="1:11" ht="15" customHeight="1">
      <c r="A26" s="3" t="s">
        <v>60</v>
      </c>
      <c r="B26" s="25">
        <v>1672.58</v>
      </c>
      <c r="C26" s="25"/>
      <c r="D26" s="6"/>
      <c r="E26" s="7"/>
      <c r="F26" s="7"/>
      <c r="G26" s="7"/>
      <c r="H26" s="7"/>
      <c r="I26" s="7"/>
      <c r="J26" s="7"/>
      <c r="K26" s="8"/>
    </row>
    <row r="27" spans="1:11" ht="15" customHeight="1">
      <c r="A27" s="3" t="s">
        <v>61</v>
      </c>
      <c r="B27" s="25">
        <v>759.83</v>
      </c>
      <c r="C27" s="25"/>
      <c r="D27" s="6"/>
      <c r="E27" s="7"/>
      <c r="F27" s="7"/>
      <c r="G27" s="7"/>
      <c r="H27" s="7"/>
      <c r="I27" s="7"/>
      <c r="J27" s="7"/>
      <c r="K27" s="8"/>
    </row>
    <row r="28" spans="1:11" ht="15" customHeight="1">
      <c r="A28" s="3" t="s">
        <v>62</v>
      </c>
      <c r="B28" s="25">
        <v>871.21</v>
      </c>
      <c r="C28" s="25"/>
      <c r="D28" s="6"/>
      <c r="E28" s="7"/>
      <c r="F28" s="7"/>
      <c r="G28" s="7"/>
      <c r="H28" s="7"/>
      <c r="I28" s="7"/>
      <c r="J28" s="7"/>
      <c r="K28" s="8"/>
    </row>
    <row r="29" spans="1:11" ht="15" customHeight="1">
      <c r="A29" s="3" t="s">
        <v>63</v>
      </c>
      <c r="B29" s="25">
        <v>642.24</v>
      </c>
      <c r="C29" s="25"/>
      <c r="D29" s="6"/>
      <c r="E29" s="7"/>
      <c r="F29" s="7"/>
      <c r="G29" s="7"/>
      <c r="H29" s="7"/>
      <c r="I29" s="7"/>
      <c r="J29" s="7"/>
      <c r="K29" s="8"/>
    </row>
    <row r="30" spans="1:11" ht="15" customHeight="1">
      <c r="A30" s="3" t="s">
        <v>64</v>
      </c>
      <c r="B30" s="25">
        <v>219.4</v>
      </c>
      <c r="C30" s="25"/>
      <c r="D30" s="6"/>
      <c r="E30" s="7"/>
      <c r="F30" s="7"/>
      <c r="G30" s="7"/>
      <c r="H30" s="7"/>
      <c r="I30" s="7"/>
      <c r="J30" s="7"/>
      <c r="K30" s="8"/>
    </row>
    <row r="31" spans="1:11" ht="15" customHeight="1">
      <c r="A31" s="3" t="s">
        <v>65</v>
      </c>
      <c r="B31" s="25">
        <v>932.48</v>
      </c>
      <c r="C31" s="25"/>
      <c r="D31" s="6"/>
      <c r="E31" s="7"/>
      <c r="F31" s="7"/>
      <c r="G31" s="7"/>
      <c r="H31" s="7"/>
      <c r="I31" s="7"/>
      <c r="J31" s="7"/>
      <c r="K31" s="8"/>
    </row>
    <row r="32" spans="1:11" ht="15" customHeight="1">
      <c r="A32" s="3" t="s">
        <v>66</v>
      </c>
      <c r="B32" s="25">
        <v>765.05</v>
      </c>
      <c r="C32" s="25"/>
      <c r="D32" s="6"/>
      <c r="E32" s="7"/>
      <c r="F32" s="7"/>
      <c r="G32" s="7"/>
      <c r="H32" s="7"/>
      <c r="I32" s="7"/>
      <c r="J32" s="7"/>
      <c r="K32" s="8"/>
    </row>
    <row r="33" spans="1:11" ht="15" customHeight="1">
      <c r="A33" s="3" t="s">
        <v>67</v>
      </c>
      <c r="B33" s="25">
        <v>1606.15</v>
      </c>
      <c r="C33" s="25"/>
      <c r="D33" s="6"/>
      <c r="E33" s="7"/>
      <c r="F33" s="7"/>
      <c r="G33" s="7"/>
      <c r="H33" s="7"/>
      <c r="I33" s="7"/>
      <c r="J33" s="7"/>
      <c r="K33" s="8"/>
    </row>
    <row r="34" spans="1:11" ht="15" customHeight="1">
      <c r="A34" s="3" t="s">
        <v>68</v>
      </c>
      <c r="B34" s="25">
        <v>891.85</v>
      </c>
      <c r="C34" s="25"/>
      <c r="D34" s="6"/>
      <c r="E34" s="7"/>
      <c r="F34" s="7"/>
      <c r="G34" s="7"/>
      <c r="H34" s="7"/>
      <c r="I34" s="7"/>
      <c r="J34" s="7"/>
      <c r="K34" s="8"/>
    </row>
    <row r="35" spans="1:11" ht="15" customHeight="1">
      <c r="A35" s="3" t="s">
        <v>69</v>
      </c>
      <c r="B35" s="25">
        <v>905.73</v>
      </c>
      <c r="C35" s="25"/>
      <c r="D35" s="6"/>
      <c r="E35" s="7"/>
      <c r="F35" s="7"/>
      <c r="G35" s="7"/>
      <c r="H35" s="7"/>
      <c r="I35" s="7"/>
      <c r="J35" s="7"/>
      <c r="K35" s="8"/>
    </row>
    <row r="36" spans="1:11" ht="15" customHeight="1">
      <c r="A36" s="3" t="s">
        <v>70</v>
      </c>
      <c r="B36" s="25">
        <v>644.85</v>
      </c>
      <c r="C36" s="25"/>
      <c r="D36" s="6"/>
      <c r="E36" s="7"/>
      <c r="F36" s="7"/>
      <c r="G36" s="7"/>
      <c r="H36" s="7"/>
      <c r="I36" s="7"/>
      <c r="J36" s="7"/>
      <c r="K36" s="8"/>
    </row>
    <row r="37" spans="1:11" ht="15" customHeight="1">
      <c r="A37" s="3" t="s">
        <v>71</v>
      </c>
      <c r="B37" s="25">
        <v>1377.55</v>
      </c>
      <c r="C37" s="25"/>
      <c r="D37" s="6"/>
      <c r="E37" s="7"/>
      <c r="F37" s="7"/>
      <c r="G37" s="7"/>
      <c r="H37" s="7"/>
      <c r="I37" s="7"/>
      <c r="J37" s="7"/>
      <c r="K37" s="8"/>
    </row>
    <row r="38" spans="1:11" ht="15" customHeight="1">
      <c r="A38" s="3" t="s">
        <v>72</v>
      </c>
      <c r="B38" s="25">
        <v>1191.6500000000001</v>
      </c>
      <c r="C38" s="25"/>
      <c r="D38" s="6"/>
      <c r="E38" s="7"/>
      <c r="F38" s="7"/>
      <c r="G38" s="7"/>
      <c r="H38" s="7"/>
      <c r="I38" s="7"/>
      <c r="J38" s="7"/>
      <c r="K38" s="8"/>
    </row>
    <row r="39" spans="1:11" ht="15" customHeight="1">
      <c r="A39" s="3" t="s">
        <v>73</v>
      </c>
      <c r="B39" s="25">
        <v>244.11</v>
      </c>
      <c r="C39" s="25"/>
      <c r="D39" s="6"/>
      <c r="E39" s="7"/>
      <c r="F39" s="7"/>
      <c r="G39" s="7"/>
      <c r="H39" s="7"/>
      <c r="I39" s="7"/>
      <c r="J39" s="7"/>
      <c r="K39" s="8"/>
    </row>
    <row r="40" spans="1:11" ht="15" customHeight="1">
      <c r="A40" s="3" t="s">
        <v>74</v>
      </c>
      <c r="B40" s="25">
        <v>490.09</v>
      </c>
      <c r="C40" s="25"/>
      <c r="D40" s="6"/>
      <c r="E40" s="7"/>
      <c r="F40" s="7"/>
      <c r="G40" s="7"/>
      <c r="H40" s="7"/>
      <c r="I40" s="7"/>
      <c r="J40" s="7"/>
      <c r="K40" s="8"/>
    </row>
    <row r="41" spans="1:11" ht="15" customHeight="1">
      <c r="A41" s="3" t="s">
        <v>75</v>
      </c>
      <c r="B41" s="25">
        <v>1252.81</v>
      </c>
      <c r="C41" s="25"/>
      <c r="D41" s="6"/>
      <c r="E41" s="7"/>
      <c r="F41" s="7"/>
      <c r="G41" s="7"/>
      <c r="H41" s="7"/>
      <c r="I41" s="7"/>
      <c r="J41" s="7"/>
      <c r="K41" s="8"/>
    </row>
    <row r="42" spans="1:11" ht="15" customHeight="1">
      <c r="A42" s="3" t="s">
        <v>76</v>
      </c>
      <c r="B42" s="25">
        <v>715.1</v>
      </c>
      <c r="C42" s="25"/>
      <c r="D42" s="6"/>
      <c r="E42" s="7"/>
      <c r="F42" s="7"/>
      <c r="G42" s="7"/>
      <c r="H42" s="7"/>
      <c r="I42" s="7"/>
      <c r="J42" s="7"/>
      <c r="K42" s="8"/>
    </row>
    <row r="43" spans="1:11" ht="15" customHeight="1">
      <c r="A43" s="3" t="s">
        <v>77</v>
      </c>
      <c r="B43" s="25">
        <v>414.96</v>
      </c>
      <c r="C43" s="25"/>
      <c r="D43" s="6"/>
      <c r="E43" s="7"/>
      <c r="F43" s="7"/>
      <c r="G43" s="7"/>
      <c r="H43" s="7"/>
      <c r="I43" s="7"/>
      <c r="J43" s="7"/>
      <c r="K43" s="8"/>
    </row>
    <row r="44" spans="1:11" ht="15" customHeight="1">
      <c r="A44" s="3" t="s">
        <v>78</v>
      </c>
      <c r="B44" s="25">
        <v>1246.46</v>
      </c>
      <c r="C44" s="25"/>
      <c r="D44" s="6"/>
      <c r="E44" s="7"/>
      <c r="F44" s="7"/>
      <c r="G44" s="7"/>
      <c r="H44" s="7"/>
      <c r="I44" s="7"/>
      <c r="J44" s="7"/>
      <c r="K44" s="8"/>
    </row>
    <row r="45" spans="1:11" ht="15" customHeight="1">
      <c r="A45" s="3" t="s">
        <v>79</v>
      </c>
      <c r="B45" s="25">
        <v>706.73</v>
      </c>
      <c r="C45" s="25"/>
      <c r="D45" s="6"/>
      <c r="E45" s="7"/>
      <c r="F45" s="7"/>
      <c r="G45" s="7"/>
      <c r="H45" s="7"/>
      <c r="I45" s="7"/>
      <c r="J45" s="7"/>
      <c r="K45" s="8"/>
    </row>
    <row r="46" spans="1:11" ht="15" customHeight="1">
      <c r="A46" s="3" t="s">
        <v>80</v>
      </c>
      <c r="B46" s="25">
        <v>340.37</v>
      </c>
      <c r="C46" s="25"/>
      <c r="D46" s="6"/>
      <c r="E46" s="7"/>
      <c r="F46" s="7"/>
      <c r="G46" s="7"/>
      <c r="H46" s="7"/>
      <c r="I46" s="7"/>
      <c r="J46" s="7"/>
      <c r="K46" s="8"/>
    </row>
    <row r="47" spans="1:11" ht="15" customHeight="1">
      <c r="A47" s="3" t="s">
        <v>81</v>
      </c>
      <c r="B47" s="25">
        <v>694.64</v>
      </c>
      <c r="C47" s="25"/>
      <c r="D47" s="6"/>
      <c r="E47" s="7"/>
      <c r="F47" s="7"/>
      <c r="G47" s="7"/>
      <c r="H47" s="7"/>
      <c r="I47" s="7"/>
      <c r="J47" s="7"/>
      <c r="K47" s="8"/>
    </row>
    <row r="48" spans="1:11" ht="15" customHeight="1">
      <c r="A48" s="3" t="s">
        <v>82</v>
      </c>
      <c r="B48" s="25">
        <v>826.71</v>
      </c>
      <c r="C48" s="25"/>
      <c r="D48" s="6"/>
      <c r="E48" s="7"/>
      <c r="F48" s="7"/>
      <c r="G48" s="7"/>
      <c r="H48" s="7"/>
      <c r="I48" s="7"/>
      <c r="J48" s="7"/>
      <c r="K48" s="8"/>
    </row>
    <row r="49" spans="1:11" ht="15" customHeight="1">
      <c r="A49" s="3" t="s">
        <v>83</v>
      </c>
      <c r="B49" s="25">
        <v>510.91</v>
      </c>
      <c r="C49" s="25"/>
      <c r="D49" s="6"/>
      <c r="E49" s="7"/>
      <c r="F49" s="7"/>
      <c r="G49" s="7"/>
      <c r="H49" s="7"/>
      <c r="I49" s="7"/>
      <c r="J49" s="7"/>
      <c r="K49" s="8"/>
    </row>
    <row r="50" spans="1:11" ht="15" customHeight="1">
      <c r="A50" s="3" t="s">
        <v>84</v>
      </c>
      <c r="B50" s="25">
        <v>338.6</v>
      </c>
      <c r="C50" s="25"/>
      <c r="D50" s="6"/>
      <c r="E50" s="7"/>
      <c r="F50" s="7"/>
      <c r="G50" s="7"/>
      <c r="H50" s="7"/>
      <c r="I50" s="7"/>
      <c r="J50" s="7"/>
      <c r="K50" s="8"/>
    </row>
    <row r="51" spans="1:11" ht="15" customHeight="1">
      <c r="A51" s="3" t="s">
        <v>85</v>
      </c>
      <c r="B51" s="25">
        <v>568.14</v>
      </c>
      <c r="C51" s="25"/>
      <c r="D51" s="6"/>
      <c r="E51" s="7"/>
      <c r="F51" s="7"/>
      <c r="G51" s="7"/>
      <c r="H51" s="7"/>
      <c r="I51" s="7"/>
      <c r="J51" s="7"/>
      <c r="K51" s="8"/>
    </row>
    <row r="52" spans="1:11" ht="15" customHeight="1">
      <c r="A52" s="3" t="s">
        <v>86</v>
      </c>
      <c r="B52" s="25">
        <v>853.98</v>
      </c>
      <c r="C52" s="25"/>
      <c r="D52" s="6"/>
      <c r="E52" s="7"/>
      <c r="F52" s="7"/>
      <c r="G52" s="7"/>
      <c r="H52" s="7"/>
      <c r="I52" s="7"/>
      <c r="J52" s="7"/>
      <c r="K52" s="8"/>
    </row>
    <row r="53" spans="1:11" ht="15" customHeight="1">
      <c r="A53" s="3" t="s">
        <v>87</v>
      </c>
      <c r="B53" s="25">
        <v>1554.92</v>
      </c>
      <c r="C53" s="25"/>
      <c r="D53" s="6"/>
      <c r="E53" s="7"/>
      <c r="F53" s="7"/>
      <c r="G53" s="7"/>
      <c r="H53" s="7"/>
      <c r="I53" s="7"/>
      <c r="J53" s="7"/>
      <c r="K53" s="8"/>
    </row>
    <row r="54" spans="1:11" ht="15" customHeight="1">
      <c r="A54" s="3" t="s">
        <v>88</v>
      </c>
      <c r="B54" s="25">
        <v>642.49</v>
      </c>
      <c r="C54" s="25"/>
      <c r="D54" s="6"/>
      <c r="E54" s="7"/>
      <c r="F54" s="7"/>
      <c r="G54" s="7"/>
      <c r="H54" s="7"/>
      <c r="I54" s="7"/>
      <c r="J54" s="7"/>
      <c r="K54" s="8"/>
    </row>
    <row r="55" spans="1:11" ht="15" customHeight="1">
      <c r="A55" s="3" t="s">
        <v>89</v>
      </c>
      <c r="B55" s="25">
        <v>22.92</v>
      </c>
      <c r="C55" s="25"/>
      <c r="D55" s="6"/>
      <c r="E55" s="7"/>
      <c r="F55" s="7"/>
      <c r="G55" s="7"/>
      <c r="H55" s="7"/>
      <c r="I55" s="7"/>
      <c r="J55" s="7"/>
      <c r="K55" s="8"/>
    </row>
    <row r="56" spans="1:11" ht="15" customHeight="1">
      <c r="A56" s="3" t="s">
        <v>90</v>
      </c>
      <c r="B56" s="25">
        <v>211.92</v>
      </c>
      <c r="C56" s="25"/>
      <c r="D56" s="6"/>
      <c r="E56" s="7"/>
      <c r="F56" s="7"/>
      <c r="G56" s="7"/>
      <c r="H56" s="7"/>
      <c r="I56" s="7"/>
      <c r="J56" s="7"/>
      <c r="K56" s="8"/>
    </row>
    <row r="57" spans="1:11" ht="15" customHeight="1">
      <c r="A57" s="3" t="s">
        <v>91</v>
      </c>
      <c r="B57" s="25">
        <v>1184.8800000000001</v>
      </c>
      <c r="C57" s="25"/>
      <c r="D57" s="6"/>
      <c r="E57" s="7"/>
      <c r="F57" s="7"/>
      <c r="G57" s="7"/>
      <c r="H57" s="7"/>
      <c r="I57" s="7"/>
      <c r="J57" s="7"/>
      <c r="K57" s="8"/>
    </row>
    <row r="58" spans="1:11" ht="15" customHeight="1">
      <c r="A58" s="3" t="s">
        <v>92</v>
      </c>
      <c r="B58" s="25">
        <v>1909.67</v>
      </c>
      <c r="C58" s="25"/>
      <c r="D58" s="6"/>
      <c r="E58" s="7"/>
      <c r="F58" s="7"/>
      <c r="G58" s="7"/>
      <c r="H58" s="7"/>
      <c r="I58" s="7"/>
      <c r="J58" s="7"/>
      <c r="K58" s="8"/>
    </row>
    <row r="59" spans="1:11" ht="15" customHeight="1">
      <c r="A59" s="3" t="s">
        <v>93</v>
      </c>
      <c r="B59" s="25">
        <v>1975.62</v>
      </c>
      <c r="C59" s="25"/>
      <c r="D59" s="6"/>
      <c r="E59" s="7"/>
      <c r="F59" s="7"/>
      <c r="G59" s="7"/>
      <c r="H59" s="7"/>
      <c r="I59" s="7"/>
      <c r="J59" s="7"/>
      <c r="K59" s="8"/>
    </row>
    <row r="60" spans="1:11" ht="15" customHeight="1">
      <c r="A60" s="4"/>
      <c r="B60" s="4"/>
    </row>
    <row r="62" spans="1:11" ht="15" customHeight="1">
      <c r="A62" s="11" t="s">
        <v>6</v>
      </c>
    </row>
  </sheetData>
  <mergeCells count="1">
    <mergeCell ref="A5:B5"/>
  </mergeCells>
  <hyperlinks>
    <hyperlink ref="A62" location="Contents!A1" display="Back to Table of Contents" xr:uid="{C35442B4-C2C3-4531-935C-E543B82A9914}"/>
    <hyperlink ref="A2" r:id="rId1" xr:uid="{52F5149E-AB31-5A4B-9A36-4FD306E16479}"/>
  </hyperlinks>
  <pageMargins left="0.75" right="0.75" top="1" bottom="1" header="0.5" footer="0.5"/>
  <pageSetup scale="47"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C0F44-8111-47EC-9C86-51DC37015BDC}">
  <sheetPr>
    <pageSetUpPr fitToPage="1"/>
  </sheetPr>
  <dimension ref="A1:L23"/>
  <sheetViews>
    <sheetView zoomScaleNormal="100" workbookViewId="0"/>
  </sheetViews>
  <sheetFormatPr defaultColWidth="9.33203125" defaultRowHeight="15" customHeight="1"/>
  <cols>
    <col min="1" max="1" width="20.33203125" style="44" customWidth="1"/>
    <col min="2" max="4" width="16.77734375" style="3" customWidth="1"/>
    <col min="5" max="15" width="8.33203125" style="3" customWidth="1"/>
    <col min="16" max="16384" width="9.33203125" style="3"/>
  </cols>
  <sheetData>
    <row r="1" spans="1:12" ht="15" customHeight="1">
      <c r="A1" s="2" t="s">
        <v>137</v>
      </c>
    </row>
    <row r="2" spans="1:12" ht="15" customHeight="1">
      <c r="A2" s="14" t="s">
        <v>94</v>
      </c>
    </row>
    <row r="5" spans="1:12" ht="45" customHeight="1">
      <c r="A5" s="84" t="s">
        <v>95</v>
      </c>
      <c r="B5" s="84"/>
      <c r="C5" s="84"/>
      <c r="D5" s="84"/>
      <c r="E5" s="72"/>
      <c r="F5" s="72"/>
      <c r="G5" s="72"/>
      <c r="H5" s="72"/>
      <c r="I5" s="72"/>
      <c r="J5" s="72"/>
      <c r="K5" s="72"/>
      <c r="L5" s="72"/>
    </row>
    <row r="6" spans="1:12" ht="15" customHeight="1">
      <c r="A6" s="32" t="s">
        <v>36</v>
      </c>
      <c r="B6" s="4"/>
      <c r="C6" s="4"/>
      <c r="D6" s="4"/>
    </row>
    <row r="8" spans="1:12" ht="30" customHeight="1">
      <c r="A8" s="32"/>
      <c r="B8" s="31" t="s">
        <v>96</v>
      </c>
      <c r="C8" s="31" t="s">
        <v>152</v>
      </c>
      <c r="D8" s="31" t="s">
        <v>153</v>
      </c>
    </row>
    <row r="9" spans="1:12" ht="15" customHeight="1">
      <c r="A9" s="44">
        <v>2021</v>
      </c>
      <c r="B9" s="28">
        <v>1.744</v>
      </c>
      <c r="C9" s="28">
        <v>1.744</v>
      </c>
      <c r="D9" s="28">
        <v>1.744</v>
      </c>
    </row>
    <row r="10" spans="1:12" ht="15" customHeight="1">
      <c r="A10" s="44">
        <v>2022</v>
      </c>
      <c r="B10" s="28">
        <v>1.782</v>
      </c>
      <c r="C10" s="28">
        <v>1.804</v>
      </c>
      <c r="D10" s="28">
        <v>1.764</v>
      </c>
      <c r="E10" s="7"/>
      <c r="I10" s="7"/>
      <c r="J10" s="7"/>
      <c r="K10" s="8"/>
    </row>
    <row r="11" spans="1:12" ht="15" customHeight="1">
      <c r="A11" s="44">
        <v>2023</v>
      </c>
      <c r="B11" s="28">
        <v>1.786</v>
      </c>
      <c r="C11" s="28">
        <v>1.821</v>
      </c>
      <c r="D11" s="28">
        <v>1.758</v>
      </c>
      <c r="E11" s="7"/>
      <c r="I11" s="7"/>
      <c r="J11" s="7"/>
      <c r="K11" s="8"/>
    </row>
    <row r="12" spans="1:12" ht="15" customHeight="1">
      <c r="A12" s="44">
        <v>2024</v>
      </c>
      <c r="B12" s="28">
        <v>1.778</v>
      </c>
      <c r="C12" s="28">
        <v>1.8280000000000001</v>
      </c>
      <c r="D12" s="28">
        <v>1.742</v>
      </c>
      <c r="E12" s="7"/>
      <c r="I12" s="7"/>
      <c r="J12" s="7"/>
      <c r="K12" s="8"/>
    </row>
    <row r="13" spans="1:12" ht="15" customHeight="1">
      <c r="A13" s="44">
        <v>2025</v>
      </c>
      <c r="B13" s="28">
        <v>1.766</v>
      </c>
      <c r="C13" s="28">
        <v>1.829</v>
      </c>
      <c r="D13" s="28">
        <v>1.72</v>
      </c>
      <c r="E13" s="7"/>
      <c r="I13" s="7"/>
      <c r="J13" s="7"/>
      <c r="K13" s="8"/>
    </row>
    <row r="14" spans="1:12" ht="15" customHeight="1">
      <c r="A14" s="44">
        <v>2026</v>
      </c>
      <c r="B14" s="28">
        <v>1.7410000000000001</v>
      </c>
      <c r="C14" s="28">
        <v>1.8140000000000001</v>
      </c>
      <c r="D14" s="28">
        <v>1.6870000000000001</v>
      </c>
      <c r="E14" s="7"/>
      <c r="I14" s="7"/>
      <c r="J14" s="7"/>
      <c r="K14" s="8"/>
    </row>
    <row r="15" spans="1:12" ht="15" customHeight="1">
      <c r="A15" s="44">
        <v>2027</v>
      </c>
      <c r="B15" s="28">
        <v>1.71</v>
      </c>
      <c r="C15" s="28">
        <v>1.79</v>
      </c>
      <c r="D15" s="28">
        <v>1.65</v>
      </c>
      <c r="E15" s="7"/>
      <c r="I15" s="7"/>
      <c r="J15" s="7"/>
      <c r="K15" s="8"/>
    </row>
    <row r="16" spans="1:12" ht="15" customHeight="1">
      <c r="A16" s="44">
        <v>2028</v>
      </c>
      <c r="B16" s="28">
        <v>1.6819999999999999</v>
      </c>
      <c r="C16" s="28">
        <v>1.766</v>
      </c>
      <c r="D16" s="28">
        <v>1.619</v>
      </c>
      <c r="E16" s="7"/>
      <c r="I16" s="7"/>
      <c r="J16" s="7"/>
      <c r="K16" s="8"/>
    </row>
    <row r="17" spans="1:11" ht="15" customHeight="1">
      <c r="A17" s="44">
        <v>2029</v>
      </c>
      <c r="B17" s="28">
        <v>1.655</v>
      </c>
      <c r="C17" s="28">
        <v>1.7430000000000001</v>
      </c>
      <c r="D17" s="28">
        <v>1.5880000000000001</v>
      </c>
      <c r="E17" s="7"/>
      <c r="I17" s="7"/>
      <c r="J17" s="7"/>
      <c r="K17" s="8"/>
    </row>
    <row r="18" spans="1:11" ht="15" customHeight="1">
      <c r="A18" s="44">
        <v>2030</v>
      </c>
      <c r="B18" s="28">
        <v>1.631</v>
      </c>
      <c r="C18" s="28">
        <v>1.7210000000000001</v>
      </c>
      <c r="D18" s="28">
        <v>1.5589999999999999</v>
      </c>
      <c r="E18" s="7"/>
      <c r="I18" s="7"/>
      <c r="J18" s="7"/>
      <c r="K18" s="8"/>
    </row>
    <row r="19" spans="1:11" ht="15" customHeight="1">
      <c r="A19" s="44">
        <v>2031</v>
      </c>
      <c r="B19" s="28">
        <v>1.61</v>
      </c>
      <c r="C19" s="28">
        <v>1.7030000000000001</v>
      </c>
      <c r="D19" s="28">
        <v>1.536</v>
      </c>
      <c r="E19" s="7"/>
      <c r="I19" s="7"/>
      <c r="J19" s="7"/>
      <c r="K19" s="8"/>
    </row>
    <row r="20" spans="1:11" ht="15" customHeight="1">
      <c r="A20" s="44">
        <v>2032</v>
      </c>
      <c r="B20" s="28">
        <v>1.591</v>
      </c>
      <c r="C20" s="28">
        <v>1.6870000000000001</v>
      </c>
      <c r="D20" s="28">
        <v>1.514</v>
      </c>
      <c r="E20" s="7"/>
      <c r="I20" s="7"/>
      <c r="J20" s="7"/>
      <c r="K20" s="8"/>
    </row>
    <row r="21" spans="1:11" ht="15" customHeight="1">
      <c r="A21" s="32"/>
      <c r="B21" s="4"/>
      <c r="C21" s="4"/>
      <c r="D21" s="4"/>
    </row>
    <row r="23" spans="1:11" ht="15" customHeight="1">
      <c r="A23" s="11" t="s">
        <v>6</v>
      </c>
    </row>
  </sheetData>
  <mergeCells count="1">
    <mergeCell ref="A5:D5"/>
  </mergeCells>
  <hyperlinks>
    <hyperlink ref="A23" location="Contents!A1" display="Back to Table of Contents" xr:uid="{78B1E5EA-7D8C-4B24-B4DA-A5172E4606C5}"/>
    <hyperlink ref="A2" r:id="rId1" xr:uid="{D2AA38A1-E594-4843-8CEA-77CF36A6F51B}"/>
  </hyperlinks>
  <pageMargins left="0.75" right="0.75" top="1" bottom="1" header="0.5" footer="0.5"/>
  <pageSetup scale="4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Q58"/>
  <sheetViews>
    <sheetView zoomScaleNormal="100" workbookViewId="0"/>
  </sheetViews>
  <sheetFormatPr defaultColWidth="12.44140625" defaultRowHeight="15" customHeight="1"/>
  <cols>
    <col min="1" max="1" width="12.6640625" style="44" customWidth="1"/>
    <col min="2" max="6" width="14.77734375" style="6" customWidth="1"/>
    <col min="7" max="16" width="8.33203125" style="3" customWidth="1"/>
    <col min="17" max="16384" width="12.44140625" style="3"/>
  </cols>
  <sheetData>
    <row r="1" spans="1:17" ht="15" customHeight="1">
      <c r="A1" s="2" t="s">
        <v>137</v>
      </c>
    </row>
    <row r="2" spans="1:17" ht="15" customHeight="1">
      <c r="A2" s="14" t="s">
        <v>94</v>
      </c>
    </row>
    <row r="5" spans="1:17" ht="30" customHeight="1">
      <c r="A5" s="76" t="s">
        <v>135</v>
      </c>
      <c r="B5" s="77"/>
      <c r="C5" s="77"/>
      <c r="D5" s="77"/>
      <c r="E5" s="77"/>
      <c r="F5" s="77"/>
      <c r="G5" s="55"/>
      <c r="H5" s="18"/>
      <c r="I5" s="18"/>
      <c r="J5" s="18"/>
      <c r="K5" s="18"/>
      <c r="L5" s="18"/>
      <c r="M5" s="18"/>
      <c r="N5" s="18"/>
      <c r="O5" s="18"/>
      <c r="P5" s="18"/>
    </row>
    <row r="6" spans="1:17" ht="13.8">
      <c r="A6" s="32" t="s">
        <v>7</v>
      </c>
      <c r="B6" s="52"/>
      <c r="C6" s="52"/>
      <c r="D6" s="52"/>
      <c r="E6" s="53"/>
      <c r="F6" s="53"/>
      <c r="G6" s="16"/>
      <c r="H6" s="16"/>
      <c r="I6" s="16"/>
      <c r="J6" s="16"/>
      <c r="K6" s="16"/>
      <c r="L6" s="16"/>
      <c r="M6" s="16"/>
      <c r="N6" s="16"/>
      <c r="O6" s="16"/>
      <c r="P6" s="16"/>
      <c r="Q6" s="16"/>
    </row>
    <row r="7" spans="1:17" ht="15" customHeight="1">
      <c r="A7" s="17"/>
      <c r="B7" s="47"/>
      <c r="C7" s="47"/>
      <c r="D7" s="47"/>
      <c r="E7" s="54"/>
      <c r="F7" s="54"/>
      <c r="G7" s="16"/>
      <c r="H7" s="16"/>
      <c r="I7" s="16"/>
      <c r="J7" s="16"/>
      <c r="K7" s="16"/>
      <c r="L7" s="16"/>
      <c r="M7" s="16"/>
      <c r="N7" s="16"/>
      <c r="O7" s="16"/>
      <c r="P7" s="16"/>
      <c r="Q7" s="16"/>
    </row>
    <row r="8" spans="1:17" ht="15" customHeight="1">
      <c r="A8" s="32"/>
      <c r="B8" s="31" t="s">
        <v>1</v>
      </c>
      <c r="C8" s="31" t="s">
        <v>2</v>
      </c>
      <c r="D8" s="31" t="s">
        <v>3</v>
      </c>
      <c r="E8" s="31" t="s">
        <v>4</v>
      </c>
      <c r="F8" s="31" t="s">
        <v>5</v>
      </c>
    </row>
    <row r="9" spans="1:17" ht="15" customHeight="1">
      <c r="A9" s="51">
        <v>1975</v>
      </c>
      <c r="B9" s="50">
        <v>1.196</v>
      </c>
      <c r="C9" s="50">
        <v>1.2410000000000001</v>
      </c>
      <c r="D9" s="50">
        <v>0.97599999999999998</v>
      </c>
      <c r="E9" s="50">
        <v>0.45500000000000002</v>
      </c>
      <c r="F9" s="50">
        <v>0.254</v>
      </c>
      <c r="G9" s="7"/>
      <c r="H9" s="7"/>
      <c r="I9" s="7"/>
      <c r="J9" s="7"/>
      <c r="K9" s="7"/>
      <c r="L9" s="7"/>
    </row>
    <row r="10" spans="1:17" ht="15" customHeight="1">
      <c r="A10" s="51">
        <v>1976</v>
      </c>
      <c r="B10" s="50">
        <v>1.2529999999999999</v>
      </c>
      <c r="C10" s="50">
        <v>1.3480000000000001</v>
      </c>
      <c r="D10" s="50">
        <v>1.0209999999999999</v>
      </c>
      <c r="E10" s="50">
        <v>0.47799999999999998</v>
      </c>
      <c r="F10" s="50">
        <v>0.27400000000000002</v>
      </c>
      <c r="G10" s="7"/>
      <c r="H10" s="7"/>
      <c r="I10" s="7"/>
      <c r="J10" s="7"/>
      <c r="K10" s="7"/>
      <c r="L10" s="7"/>
    </row>
    <row r="11" spans="1:17" ht="15" customHeight="1">
      <c r="A11" s="51">
        <v>1977</v>
      </c>
      <c r="B11" s="50">
        <v>1.302</v>
      </c>
      <c r="C11" s="50">
        <v>1.4379999999999999</v>
      </c>
      <c r="D11" s="50">
        <v>1.0349999999999999</v>
      </c>
      <c r="E11" s="50">
        <v>0.46300000000000002</v>
      </c>
      <c r="F11" s="50">
        <v>0.27</v>
      </c>
      <c r="G11" s="7"/>
      <c r="H11" s="7"/>
      <c r="I11" s="7"/>
      <c r="J11" s="7"/>
      <c r="K11" s="7"/>
      <c r="L11" s="7"/>
    </row>
    <row r="12" spans="1:17" ht="15" customHeight="1">
      <c r="A12" s="51">
        <v>1978</v>
      </c>
      <c r="B12" s="50">
        <v>1.355</v>
      </c>
      <c r="C12" s="50">
        <v>1.4430000000000001</v>
      </c>
      <c r="D12" s="50">
        <v>1.024</v>
      </c>
      <c r="E12" s="50">
        <v>0.46100000000000002</v>
      </c>
      <c r="F12" s="50">
        <v>0.27200000000000002</v>
      </c>
      <c r="G12" s="7"/>
      <c r="H12" s="7"/>
      <c r="I12" s="7"/>
      <c r="J12" s="7"/>
      <c r="K12" s="7"/>
      <c r="L12" s="7"/>
    </row>
    <row r="13" spans="1:17" ht="15" customHeight="1">
      <c r="A13" s="51">
        <v>1979</v>
      </c>
      <c r="B13" s="50">
        <v>1.345</v>
      </c>
      <c r="C13" s="50">
        <v>1.504</v>
      </c>
      <c r="D13" s="50">
        <v>1.0629999999999999</v>
      </c>
      <c r="E13" s="50">
        <v>0.42799999999999999</v>
      </c>
      <c r="F13" s="50">
        <v>0.27200000000000002</v>
      </c>
      <c r="G13" s="7"/>
      <c r="H13" s="7"/>
      <c r="I13" s="7"/>
      <c r="J13" s="7"/>
      <c r="K13" s="7"/>
      <c r="L13" s="7"/>
    </row>
    <row r="14" spans="1:17" ht="15" customHeight="1">
      <c r="A14" s="51">
        <v>1980</v>
      </c>
      <c r="B14" s="50">
        <v>1.294</v>
      </c>
      <c r="C14" s="50">
        <v>1.546</v>
      </c>
      <c r="D14" s="50">
        <v>0.96099999999999997</v>
      </c>
      <c r="E14" s="50">
        <v>0.38800000000000001</v>
      </c>
      <c r="F14" s="50">
        <v>0.255</v>
      </c>
      <c r="G14" s="7"/>
      <c r="H14" s="7"/>
      <c r="I14" s="7"/>
      <c r="J14" s="7"/>
      <c r="K14" s="7"/>
      <c r="L14" s="7"/>
    </row>
    <row r="15" spans="1:17" ht="15" customHeight="1">
      <c r="A15" s="51">
        <v>1981</v>
      </c>
      <c r="B15" s="50">
        <v>1.2809999999999999</v>
      </c>
      <c r="C15" s="50">
        <v>1.5549999999999999</v>
      </c>
      <c r="D15" s="50">
        <v>0.90300000000000002</v>
      </c>
      <c r="E15" s="50">
        <v>0.36099999999999999</v>
      </c>
      <c r="F15" s="50">
        <v>0.23699999999999999</v>
      </c>
      <c r="G15" s="7"/>
      <c r="H15" s="7"/>
      <c r="I15" s="7"/>
      <c r="J15" s="7"/>
      <c r="K15" s="7"/>
      <c r="L15" s="7"/>
    </row>
    <row r="16" spans="1:17" ht="15" customHeight="1">
      <c r="A16" s="51">
        <v>1982</v>
      </c>
      <c r="B16" s="50">
        <v>1.2529999999999999</v>
      </c>
      <c r="C16" s="50">
        <v>1.4850000000000001</v>
      </c>
      <c r="D16" s="50">
        <v>0.79700000000000004</v>
      </c>
      <c r="E16" s="50">
        <v>0.35899999999999999</v>
      </c>
      <c r="F16" s="50">
        <v>0.23699999999999999</v>
      </c>
      <c r="G16" s="7"/>
      <c r="H16" s="7"/>
      <c r="I16" s="7"/>
      <c r="J16" s="7"/>
      <c r="K16" s="7"/>
      <c r="L16" s="7"/>
    </row>
    <row r="17" spans="1:12" ht="15" customHeight="1">
      <c r="A17" s="51">
        <v>1983</v>
      </c>
      <c r="B17" s="50">
        <v>1.258</v>
      </c>
      <c r="C17" s="50">
        <v>1.5249999999999999</v>
      </c>
      <c r="D17" s="50">
        <v>0.75700000000000001</v>
      </c>
      <c r="E17" s="50">
        <v>0.34</v>
      </c>
      <c r="F17" s="50">
        <v>0.23899999999999999</v>
      </c>
      <c r="G17" s="7"/>
      <c r="H17" s="7"/>
      <c r="I17" s="7"/>
      <c r="J17" s="7"/>
      <c r="K17" s="7"/>
      <c r="L17" s="7"/>
    </row>
    <row r="18" spans="1:12" ht="15" customHeight="1">
      <c r="A18" s="51">
        <v>1984</v>
      </c>
      <c r="B18" s="50">
        <v>1.288</v>
      </c>
      <c r="C18" s="50">
        <v>1.595</v>
      </c>
      <c r="D18" s="50">
        <v>0.83299999999999996</v>
      </c>
      <c r="E18" s="50">
        <v>0.36499999999999999</v>
      </c>
      <c r="F18" s="50">
        <v>0.249</v>
      </c>
      <c r="G18" s="7"/>
      <c r="H18" s="7"/>
      <c r="I18" s="7"/>
      <c r="J18" s="7"/>
      <c r="K18" s="7"/>
      <c r="L18" s="7"/>
    </row>
    <row r="19" spans="1:12" ht="15" customHeight="1">
      <c r="A19" s="51">
        <v>1985</v>
      </c>
      <c r="B19" s="50">
        <v>1.3180000000000001</v>
      </c>
      <c r="C19" s="50">
        <v>1.6259999999999999</v>
      </c>
      <c r="D19" s="50">
        <v>0.79400000000000004</v>
      </c>
      <c r="E19" s="50">
        <v>0.36</v>
      </c>
      <c r="F19" s="50">
        <v>0.23</v>
      </c>
      <c r="G19" s="7"/>
      <c r="H19" s="7"/>
      <c r="I19" s="7"/>
      <c r="J19" s="7"/>
      <c r="K19" s="7"/>
      <c r="L19" s="7"/>
    </row>
    <row r="20" spans="1:12" ht="15" customHeight="1">
      <c r="A20" s="51">
        <v>1986</v>
      </c>
      <c r="B20" s="50">
        <v>1.3640000000000001</v>
      </c>
      <c r="C20" s="50">
        <v>1.619</v>
      </c>
      <c r="D20" s="50">
        <v>0.77500000000000002</v>
      </c>
      <c r="E20" s="50">
        <v>0.35199999999999998</v>
      </c>
      <c r="F20" s="50">
        <v>0.22900000000000001</v>
      </c>
      <c r="G20" s="7"/>
      <c r="H20" s="7"/>
      <c r="I20" s="7"/>
      <c r="J20" s="7"/>
      <c r="K20" s="7"/>
      <c r="L20" s="7"/>
    </row>
    <row r="21" spans="1:12" ht="15" customHeight="1">
      <c r="A21" s="51">
        <v>1987</v>
      </c>
      <c r="B21" s="50">
        <v>1.4079999999999999</v>
      </c>
      <c r="C21" s="50">
        <v>1.6870000000000001</v>
      </c>
      <c r="D21" s="50">
        <v>0.80500000000000005</v>
      </c>
      <c r="E21" s="50">
        <v>0.35699999999999998</v>
      </c>
      <c r="F21" s="50">
        <v>0.23200000000000001</v>
      </c>
      <c r="G21" s="7"/>
      <c r="H21" s="7"/>
      <c r="I21" s="7"/>
      <c r="J21" s="7"/>
      <c r="K21" s="7"/>
      <c r="L21" s="7"/>
    </row>
    <row r="22" spans="1:12" ht="15" customHeight="1">
      <c r="A22" s="51">
        <v>1988</v>
      </c>
      <c r="B22" s="50">
        <v>1.4630000000000001</v>
      </c>
      <c r="C22" s="50">
        <v>1.762</v>
      </c>
      <c r="D22" s="50">
        <v>0.85</v>
      </c>
      <c r="E22" s="50">
        <v>0.379</v>
      </c>
      <c r="F22" s="50">
        <v>0.24399999999999999</v>
      </c>
      <c r="G22" s="7"/>
      <c r="H22" s="7"/>
      <c r="I22" s="7"/>
      <c r="J22" s="7"/>
      <c r="K22" s="7"/>
      <c r="L22" s="7"/>
    </row>
    <row r="23" spans="1:12" ht="15" customHeight="1">
      <c r="A23" s="51">
        <v>1989</v>
      </c>
      <c r="B23" s="50">
        <v>1.4730000000000001</v>
      </c>
      <c r="C23" s="50">
        <v>1.83</v>
      </c>
      <c r="D23" s="50">
        <v>0.85299999999999998</v>
      </c>
      <c r="E23" s="50">
        <v>0.38600000000000001</v>
      </c>
      <c r="F23" s="50">
        <v>0.24</v>
      </c>
      <c r="G23" s="7"/>
      <c r="H23" s="7"/>
      <c r="I23" s="7"/>
      <c r="J23" s="7"/>
      <c r="K23" s="7"/>
      <c r="L23" s="7"/>
    </row>
    <row r="24" spans="1:12" ht="15" customHeight="1">
      <c r="A24" s="51">
        <v>1990</v>
      </c>
      <c r="B24" s="50">
        <v>1.4690000000000001</v>
      </c>
      <c r="C24" s="50">
        <v>1.82</v>
      </c>
      <c r="D24" s="50">
        <v>0.86699999999999999</v>
      </c>
      <c r="E24" s="50">
        <v>0.34399999999999997</v>
      </c>
      <c r="F24" s="50">
        <v>0.23200000000000001</v>
      </c>
      <c r="G24" s="7"/>
      <c r="H24" s="7"/>
      <c r="I24" s="7"/>
      <c r="J24" s="7"/>
      <c r="K24" s="7"/>
      <c r="L24" s="7"/>
    </row>
    <row r="25" spans="1:12" ht="15" customHeight="1">
      <c r="A25" s="51">
        <v>1991</v>
      </c>
      <c r="B25" s="50">
        <v>1.4219999999999999</v>
      </c>
      <c r="C25" s="50">
        <v>1.8169999999999999</v>
      </c>
      <c r="D25" s="50">
        <v>0.85199999999999998</v>
      </c>
      <c r="E25" s="50">
        <v>0.35299999999999998</v>
      </c>
      <c r="F25" s="50">
        <v>0.23599999999999999</v>
      </c>
      <c r="G25" s="7"/>
      <c r="H25" s="7"/>
      <c r="I25" s="7"/>
      <c r="J25" s="7"/>
      <c r="K25" s="7"/>
      <c r="L25" s="7"/>
    </row>
    <row r="26" spans="1:12" ht="15" customHeight="1">
      <c r="A26" s="51">
        <v>1992</v>
      </c>
      <c r="B26" s="50">
        <v>1.478</v>
      </c>
      <c r="C26" s="50">
        <v>1.831</v>
      </c>
      <c r="D26" s="50">
        <v>0.88</v>
      </c>
      <c r="E26" s="50">
        <v>0.36</v>
      </c>
      <c r="F26" s="50">
        <v>0.23200000000000001</v>
      </c>
      <c r="G26" s="7"/>
      <c r="H26" s="7"/>
      <c r="I26" s="7"/>
      <c r="J26" s="7"/>
      <c r="K26" s="7"/>
      <c r="L26" s="7"/>
    </row>
    <row r="27" spans="1:12" ht="15" customHeight="1">
      <c r="A27" s="51">
        <v>1993</v>
      </c>
      <c r="B27" s="50">
        <v>1.5089999999999999</v>
      </c>
      <c r="C27" s="50">
        <v>1.9059999999999999</v>
      </c>
      <c r="D27" s="50">
        <v>0.88</v>
      </c>
      <c r="E27" s="50">
        <v>0.372</v>
      </c>
      <c r="F27" s="50">
        <v>0.22700000000000001</v>
      </c>
      <c r="G27" s="7"/>
      <c r="H27" s="7"/>
      <c r="I27" s="7"/>
      <c r="J27" s="7"/>
      <c r="K27" s="7"/>
      <c r="L27" s="7"/>
    </row>
    <row r="28" spans="1:12" ht="15" customHeight="1">
      <c r="A28" s="51">
        <v>1994</v>
      </c>
      <c r="B28" s="50">
        <v>1.554</v>
      </c>
      <c r="C28" s="50">
        <v>1.93</v>
      </c>
      <c r="D28" s="50">
        <v>0.88800000000000001</v>
      </c>
      <c r="E28" s="50">
        <v>0.36299999999999999</v>
      </c>
      <c r="F28" s="50">
        <v>0.22900000000000001</v>
      </c>
      <c r="G28" s="7"/>
      <c r="H28" s="7"/>
      <c r="I28" s="7"/>
      <c r="J28" s="7"/>
      <c r="K28" s="7"/>
      <c r="L28" s="7"/>
    </row>
    <row r="29" spans="1:12" ht="15" customHeight="1">
      <c r="A29" s="51">
        <v>1995</v>
      </c>
      <c r="B29" s="50">
        <v>1.581</v>
      </c>
      <c r="C29" s="50">
        <v>1.9470000000000001</v>
      </c>
      <c r="D29" s="50">
        <v>0.90400000000000003</v>
      </c>
      <c r="E29" s="50">
        <v>0.35899999999999999</v>
      </c>
      <c r="F29" s="50">
        <v>0.23100000000000001</v>
      </c>
      <c r="G29" s="7"/>
      <c r="H29" s="7"/>
      <c r="I29" s="7"/>
      <c r="J29" s="7"/>
      <c r="K29" s="7"/>
      <c r="L29" s="7"/>
    </row>
    <row r="30" spans="1:12" ht="15" customHeight="1">
      <c r="A30" s="51">
        <v>1996</v>
      </c>
      <c r="B30" s="50">
        <v>1.627</v>
      </c>
      <c r="C30" s="50">
        <v>2.02</v>
      </c>
      <c r="D30" s="50">
        <v>0.93600000000000005</v>
      </c>
      <c r="E30" s="50">
        <v>0.38900000000000001</v>
      </c>
      <c r="F30" s="50">
        <v>0.24099999999999999</v>
      </c>
      <c r="G30" s="7"/>
      <c r="H30" s="7"/>
      <c r="I30" s="7"/>
      <c r="J30" s="7"/>
      <c r="K30" s="7"/>
      <c r="L30" s="7"/>
    </row>
    <row r="31" spans="1:12" ht="15" customHeight="1">
      <c r="A31" s="51">
        <v>1997</v>
      </c>
      <c r="B31" s="50">
        <v>1.6439999999999999</v>
      </c>
      <c r="C31" s="50">
        <v>2.0880000000000001</v>
      </c>
      <c r="D31" s="50">
        <v>0.93200000000000005</v>
      </c>
      <c r="E31" s="50">
        <v>0.371</v>
      </c>
      <c r="F31" s="50">
        <v>0.24099999999999999</v>
      </c>
      <c r="G31" s="7"/>
      <c r="H31" s="7"/>
      <c r="I31" s="7"/>
      <c r="J31" s="7"/>
      <c r="K31" s="7"/>
      <c r="L31" s="7"/>
    </row>
    <row r="32" spans="1:12" ht="15" customHeight="1">
      <c r="A32" s="51">
        <v>1998</v>
      </c>
      <c r="B32" s="50">
        <v>1.679</v>
      </c>
      <c r="C32" s="50">
        <v>2.177</v>
      </c>
      <c r="D32" s="50">
        <v>0.90500000000000003</v>
      </c>
      <c r="E32" s="50">
        <v>0.33700000000000002</v>
      </c>
      <c r="F32" s="50">
        <v>0.224</v>
      </c>
      <c r="G32" s="7"/>
      <c r="H32" s="7"/>
      <c r="I32" s="7"/>
      <c r="J32" s="7"/>
      <c r="K32" s="7"/>
      <c r="L32" s="7"/>
    </row>
    <row r="33" spans="1:12" ht="15" customHeight="1">
      <c r="A33" s="51">
        <v>1999</v>
      </c>
      <c r="B33" s="50">
        <v>1.746</v>
      </c>
      <c r="C33" s="50">
        <v>2.19</v>
      </c>
      <c r="D33" s="50">
        <v>0.85599999999999998</v>
      </c>
      <c r="E33" s="50">
        <v>0.35599999999999998</v>
      </c>
      <c r="F33" s="50">
        <v>0.224</v>
      </c>
      <c r="G33" s="7"/>
      <c r="H33" s="7"/>
      <c r="I33" s="7"/>
      <c r="J33" s="7"/>
      <c r="K33" s="7"/>
      <c r="L33" s="7"/>
    </row>
    <row r="34" spans="1:12" ht="15" customHeight="1">
      <c r="A34" s="51">
        <v>2000</v>
      </c>
      <c r="B34" s="50">
        <v>1.792</v>
      </c>
      <c r="C34" s="50">
        <v>2.2959999999999998</v>
      </c>
      <c r="D34" s="50">
        <v>0.89400000000000002</v>
      </c>
      <c r="E34" s="50">
        <v>0.38200000000000001</v>
      </c>
      <c r="F34" s="50">
        <v>0.24299999999999999</v>
      </c>
      <c r="G34" s="7"/>
      <c r="H34" s="7"/>
      <c r="I34" s="7"/>
      <c r="J34" s="7"/>
      <c r="K34" s="7"/>
      <c r="L34" s="7"/>
    </row>
    <row r="35" spans="1:12" ht="15" customHeight="1">
      <c r="A35" s="51">
        <v>2001</v>
      </c>
      <c r="B35" s="50">
        <v>1.7629999999999999</v>
      </c>
      <c r="C35" s="50">
        <v>2.2570000000000001</v>
      </c>
      <c r="D35" s="50">
        <v>0.89800000000000002</v>
      </c>
      <c r="E35" s="50">
        <v>0.376</v>
      </c>
      <c r="F35" s="50">
        <v>0.23699999999999999</v>
      </c>
      <c r="G35" s="7"/>
      <c r="H35" s="7"/>
      <c r="I35" s="7"/>
      <c r="J35" s="7"/>
      <c r="K35" s="7"/>
      <c r="L35" s="7"/>
    </row>
    <row r="36" spans="1:12" ht="15" customHeight="1">
      <c r="A36" s="51">
        <v>2002</v>
      </c>
      <c r="B36" s="50">
        <v>1.8029999999999999</v>
      </c>
      <c r="C36" s="50">
        <v>2.2719999999999998</v>
      </c>
      <c r="D36" s="50">
        <v>0.88200000000000001</v>
      </c>
      <c r="E36" s="50">
        <v>0.373</v>
      </c>
      <c r="F36" s="50">
        <v>0.23699999999999999</v>
      </c>
      <c r="G36" s="7"/>
      <c r="H36" s="7"/>
      <c r="I36" s="7"/>
      <c r="J36" s="7"/>
      <c r="K36" s="7"/>
      <c r="L36" s="7"/>
    </row>
    <row r="37" spans="1:12" ht="15" customHeight="1">
      <c r="A37" s="51">
        <v>2003</v>
      </c>
      <c r="B37" s="50">
        <v>1.8120000000000001</v>
      </c>
      <c r="C37" s="50">
        <v>2.3039999999999998</v>
      </c>
      <c r="D37" s="50">
        <v>0.88500000000000001</v>
      </c>
      <c r="E37" s="50">
        <v>0.39400000000000002</v>
      </c>
      <c r="F37" s="50">
        <v>0.249</v>
      </c>
      <c r="G37" s="7"/>
      <c r="H37" s="7"/>
      <c r="I37" s="7"/>
      <c r="J37" s="7"/>
      <c r="K37" s="7"/>
      <c r="L37" s="7"/>
    </row>
    <row r="38" spans="1:12" ht="15" customHeight="1">
      <c r="A38" s="51">
        <v>2004</v>
      </c>
      <c r="B38" s="50">
        <v>1.845</v>
      </c>
      <c r="C38" s="50">
        <v>2.335</v>
      </c>
      <c r="D38" s="50">
        <v>0.91100000000000003</v>
      </c>
      <c r="E38" s="50">
        <v>0.38300000000000001</v>
      </c>
      <c r="F38" s="50">
        <v>0.247</v>
      </c>
      <c r="G38" s="7"/>
      <c r="H38" s="7"/>
      <c r="I38" s="7"/>
      <c r="J38" s="7"/>
      <c r="K38" s="7"/>
      <c r="L38" s="7"/>
    </row>
    <row r="39" spans="1:12" ht="15" customHeight="1">
      <c r="A39" s="51">
        <v>2005</v>
      </c>
      <c r="B39" s="50">
        <v>1.859</v>
      </c>
      <c r="C39" s="50">
        <v>2.4</v>
      </c>
      <c r="D39" s="50">
        <v>0.88600000000000001</v>
      </c>
      <c r="E39" s="50">
        <v>0.373</v>
      </c>
      <c r="F39" s="50">
        <v>0.23599999999999999</v>
      </c>
      <c r="G39" s="7"/>
      <c r="H39" s="7"/>
      <c r="I39" s="7"/>
      <c r="J39" s="7"/>
      <c r="K39" s="7"/>
      <c r="L39" s="7"/>
    </row>
    <row r="40" spans="1:12" ht="15" customHeight="1">
      <c r="A40" s="51">
        <v>2006</v>
      </c>
      <c r="B40" s="50">
        <v>1.859</v>
      </c>
      <c r="C40" s="50">
        <v>2.3439999999999999</v>
      </c>
      <c r="D40" s="50">
        <v>0.91</v>
      </c>
      <c r="E40" s="50">
        <v>0.33400000000000002</v>
      </c>
      <c r="F40" s="50">
        <v>0.22</v>
      </c>
      <c r="G40" s="7"/>
      <c r="H40" s="7"/>
      <c r="I40" s="7"/>
      <c r="J40" s="7"/>
      <c r="K40" s="7"/>
      <c r="L40" s="7"/>
    </row>
    <row r="41" spans="1:12" ht="15" customHeight="1">
      <c r="A41" s="51">
        <v>2007</v>
      </c>
      <c r="B41" s="50">
        <v>1.861</v>
      </c>
      <c r="C41" s="50">
        <v>2.411</v>
      </c>
      <c r="D41" s="50">
        <v>0.89800000000000002</v>
      </c>
      <c r="E41" s="50">
        <v>0.35299999999999998</v>
      </c>
      <c r="F41" s="50">
        <v>0.23100000000000001</v>
      </c>
      <c r="G41" s="7"/>
      <c r="H41" s="7"/>
      <c r="I41" s="7"/>
      <c r="J41" s="7"/>
      <c r="K41" s="7"/>
      <c r="L41" s="7"/>
    </row>
    <row r="42" spans="1:12" ht="15" customHeight="1">
      <c r="A42" s="51">
        <v>2008</v>
      </c>
      <c r="B42" s="50">
        <v>1.76</v>
      </c>
      <c r="C42" s="50">
        <v>2.359</v>
      </c>
      <c r="D42" s="50">
        <v>0.84399999999999997</v>
      </c>
      <c r="E42" s="50">
        <v>0.35799999999999998</v>
      </c>
      <c r="F42" s="50">
        <v>0.23400000000000001</v>
      </c>
      <c r="G42" s="7"/>
      <c r="H42" s="7"/>
      <c r="I42" s="7"/>
      <c r="J42" s="7"/>
      <c r="K42" s="7"/>
      <c r="L42" s="7"/>
    </row>
    <row r="43" spans="1:12" ht="15" customHeight="1">
      <c r="A43" s="51">
        <v>2009</v>
      </c>
      <c r="B43" s="50">
        <v>1.6890000000000001</v>
      </c>
      <c r="C43" s="50">
        <v>2.145</v>
      </c>
      <c r="D43" s="50">
        <v>0.76700000000000002</v>
      </c>
      <c r="E43" s="50">
        <v>0.34699999999999998</v>
      </c>
      <c r="F43" s="50">
        <v>0.23499999999999999</v>
      </c>
      <c r="G43" s="7"/>
      <c r="H43" s="7"/>
      <c r="I43" s="7"/>
      <c r="J43" s="7"/>
      <c r="K43" s="7"/>
      <c r="L43" s="7"/>
    </row>
    <row r="44" spans="1:12" ht="15" customHeight="1">
      <c r="A44" s="51">
        <v>2010</v>
      </c>
      <c r="B44" s="50">
        <v>1.6970000000000001</v>
      </c>
      <c r="C44" s="50">
        <v>2.2589999999999999</v>
      </c>
      <c r="D44" s="50">
        <v>0.81699999999999995</v>
      </c>
      <c r="E44" s="50">
        <v>0.34300000000000003</v>
      </c>
      <c r="F44" s="50">
        <v>0.23</v>
      </c>
      <c r="G44" s="7"/>
      <c r="H44" s="7"/>
      <c r="I44" s="7"/>
      <c r="J44" s="7"/>
      <c r="K44" s="7"/>
      <c r="L44" s="7"/>
    </row>
    <row r="45" spans="1:12" ht="15" customHeight="1">
      <c r="A45" s="51">
        <v>2011</v>
      </c>
      <c r="B45" s="50">
        <v>1.671</v>
      </c>
      <c r="C45" s="50">
        <v>2.1579999999999999</v>
      </c>
      <c r="D45" s="50">
        <v>0.81699999999999995</v>
      </c>
      <c r="E45" s="50">
        <v>0.33400000000000002</v>
      </c>
      <c r="F45" s="50">
        <v>0.23</v>
      </c>
      <c r="G45" s="7"/>
      <c r="H45" s="7"/>
      <c r="I45" s="7"/>
      <c r="J45" s="7"/>
      <c r="K45" s="7"/>
      <c r="L45" s="7"/>
    </row>
    <row r="46" spans="1:12" ht="15" customHeight="1">
      <c r="A46" s="51">
        <v>2012</v>
      </c>
      <c r="B46" s="50">
        <v>1.66</v>
      </c>
      <c r="C46" s="50">
        <v>2.0230000000000001</v>
      </c>
      <c r="D46" s="50">
        <v>0.82699999999999996</v>
      </c>
      <c r="E46" s="50">
        <v>0.28999999999999998</v>
      </c>
      <c r="F46" s="50">
        <v>0.20499999999999999</v>
      </c>
      <c r="G46" s="7"/>
      <c r="H46" s="7"/>
      <c r="I46" s="7"/>
      <c r="J46" s="7"/>
      <c r="K46" s="7"/>
      <c r="L46" s="7"/>
    </row>
    <row r="47" spans="1:12" ht="15" customHeight="1">
      <c r="A47" s="51">
        <v>2013</v>
      </c>
      <c r="B47" s="50">
        <v>1.67</v>
      </c>
      <c r="C47" s="50">
        <v>2.0379999999999998</v>
      </c>
      <c r="D47" s="50">
        <v>0.85099999999999998</v>
      </c>
      <c r="E47" s="50">
        <v>0.33600000000000002</v>
      </c>
      <c r="F47" s="50">
        <v>0.22900000000000001</v>
      </c>
      <c r="G47" s="7"/>
      <c r="H47" s="7"/>
      <c r="I47" s="7"/>
      <c r="J47" s="7"/>
      <c r="K47" s="7"/>
      <c r="L47" s="7"/>
    </row>
    <row r="48" spans="1:12" ht="15" customHeight="1">
      <c r="A48" s="51">
        <v>2014</v>
      </c>
      <c r="B48" s="50">
        <v>1.708</v>
      </c>
      <c r="C48" s="50">
        <v>2.0369999999999999</v>
      </c>
      <c r="D48" s="50">
        <v>0.83099999999999996</v>
      </c>
      <c r="E48" s="50">
        <v>0.35399999999999998</v>
      </c>
      <c r="F48" s="50">
        <v>0.23699999999999999</v>
      </c>
      <c r="G48" s="7"/>
      <c r="H48" s="7"/>
      <c r="I48" s="7"/>
      <c r="J48" s="7"/>
      <c r="K48" s="7"/>
      <c r="L48" s="7"/>
    </row>
    <row r="49" spans="1:12" ht="15" customHeight="1">
      <c r="A49" s="51">
        <v>2015</v>
      </c>
      <c r="B49" s="50">
        <v>1.7190000000000001</v>
      </c>
      <c r="C49" s="50">
        <v>1.901</v>
      </c>
      <c r="D49" s="50">
        <v>0.81399999999999995</v>
      </c>
      <c r="E49" s="50">
        <v>0.32400000000000001</v>
      </c>
      <c r="F49" s="50">
        <v>0.25</v>
      </c>
      <c r="G49" s="7"/>
      <c r="H49" s="7"/>
      <c r="I49" s="7"/>
      <c r="J49" s="7"/>
      <c r="K49" s="7"/>
      <c r="L49" s="7"/>
    </row>
    <row r="50" spans="1:12" ht="15" customHeight="1">
      <c r="A50" s="51">
        <v>2016</v>
      </c>
      <c r="B50" s="50">
        <v>1.76</v>
      </c>
      <c r="C50" s="50">
        <v>1.8089999999999999</v>
      </c>
      <c r="D50" s="50">
        <v>0.80800000000000005</v>
      </c>
      <c r="E50" s="50">
        <v>0.29899999999999999</v>
      </c>
      <c r="F50" s="50">
        <v>0.23599999999999999</v>
      </c>
      <c r="G50" s="7"/>
      <c r="H50" s="7"/>
      <c r="I50" s="7"/>
      <c r="J50" s="7"/>
      <c r="K50" s="7"/>
      <c r="L50" s="7"/>
    </row>
    <row r="51" spans="1:12" ht="15" customHeight="1">
      <c r="A51" s="51">
        <v>2017</v>
      </c>
      <c r="B51" s="50">
        <v>1.782</v>
      </c>
      <c r="C51" s="50">
        <v>1.732</v>
      </c>
      <c r="D51" s="50">
        <v>0.80500000000000005</v>
      </c>
      <c r="E51" s="50">
        <v>0.29899999999999999</v>
      </c>
      <c r="F51" s="50">
        <v>0.23599999999999999</v>
      </c>
      <c r="G51" s="7"/>
      <c r="H51" s="7"/>
      <c r="I51" s="7"/>
      <c r="J51" s="7"/>
      <c r="K51" s="7"/>
      <c r="L51" s="7"/>
    </row>
    <row r="52" spans="1:12" ht="15" customHeight="1">
      <c r="A52" s="51">
        <v>2018</v>
      </c>
      <c r="B52" s="50">
        <v>1.8169999999999999</v>
      </c>
      <c r="C52" s="50">
        <v>1.7529999999999999</v>
      </c>
      <c r="D52" s="50">
        <v>0.82799999999999996</v>
      </c>
      <c r="E52" s="50">
        <v>0.34399999999999997</v>
      </c>
      <c r="F52" s="50">
        <v>0.25</v>
      </c>
      <c r="G52" s="7"/>
      <c r="H52" s="7"/>
      <c r="I52" s="7"/>
      <c r="J52" s="7"/>
      <c r="K52" s="7"/>
      <c r="L52" s="7"/>
    </row>
    <row r="53" spans="1:12" ht="15" customHeight="1">
      <c r="A53" s="51">
        <v>2019</v>
      </c>
      <c r="B53" s="50">
        <v>1.8169999999999999</v>
      </c>
      <c r="C53" s="50">
        <v>1.6060000000000001</v>
      </c>
      <c r="D53" s="50">
        <v>0.83699999999999997</v>
      </c>
      <c r="E53" s="50">
        <v>0.34300000000000003</v>
      </c>
      <c r="F53" s="50">
        <v>0.254</v>
      </c>
      <c r="G53" s="7"/>
      <c r="H53" s="7"/>
      <c r="I53" s="7"/>
      <c r="J53" s="7"/>
      <c r="K53" s="7"/>
      <c r="L53" s="7"/>
    </row>
    <row r="54" spans="1:12" ht="15" customHeight="1">
      <c r="A54" s="51">
        <v>2020</v>
      </c>
      <c r="B54" s="50">
        <v>1.5720000000000001</v>
      </c>
      <c r="C54" s="50">
        <v>1.4390000000000001</v>
      </c>
      <c r="D54" s="50">
        <v>0.78</v>
      </c>
      <c r="E54" s="50">
        <v>0.32100000000000001</v>
      </c>
      <c r="F54" s="50">
        <v>0.23100000000000001</v>
      </c>
      <c r="G54" s="7"/>
      <c r="H54" s="7"/>
      <c r="I54" s="7"/>
      <c r="J54" s="7"/>
      <c r="K54" s="7"/>
      <c r="L54" s="7"/>
    </row>
    <row r="55" spans="1:12" ht="15" customHeight="1">
      <c r="A55" s="51">
        <v>2021</v>
      </c>
      <c r="B55" s="50">
        <v>1.744</v>
      </c>
      <c r="C55" s="50">
        <v>1.5409999999999999</v>
      </c>
      <c r="D55" s="50">
        <v>0.79300000000000004</v>
      </c>
      <c r="E55" s="50">
        <v>0.32100000000000001</v>
      </c>
      <c r="F55" s="50">
        <v>0.23899999999999999</v>
      </c>
      <c r="G55" s="7"/>
      <c r="H55" s="7"/>
      <c r="I55" s="7"/>
      <c r="J55" s="7"/>
      <c r="K55" s="7"/>
      <c r="L55" s="7"/>
    </row>
    <row r="56" spans="1:12" ht="15" customHeight="1">
      <c r="A56" s="32"/>
      <c r="B56" s="5"/>
      <c r="C56" s="5"/>
      <c r="D56" s="5"/>
      <c r="E56" s="5"/>
      <c r="F56" s="5"/>
    </row>
    <row r="58" spans="1:12" ht="15" customHeight="1">
      <c r="A58" s="11" t="s">
        <v>6</v>
      </c>
    </row>
  </sheetData>
  <mergeCells count="1">
    <mergeCell ref="A5:F5"/>
  </mergeCells>
  <hyperlinks>
    <hyperlink ref="A58" location="Contents!A1" display="Back to Table of Contents" xr:uid="{00000000-0004-0000-0C00-000001000000}"/>
    <hyperlink ref="A2" r:id="rId1" xr:uid="{57949D39-2A42-BD46-8DDB-F766400487F9}"/>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22"/>
  <sheetViews>
    <sheetView zoomScaleNormal="100" workbookViewId="0"/>
  </sheetViews>
  <sheetFormatPr defaultColWidth="12.44140625" defaultRowHeight="15" customHeight="1"/>
  <cols>
    <col min="1" max="1" width="12.6640625" style="3" customWidth="1"/>
    <col min="2" max="3" width="11.77734375" style="3" customWidth="1"/>
    <col min="4" max="4" width="1.77734375" style="3" customWidth="1"/>
    <col min="5" max="6" width="11.77734375" style="3" customWidth="1"/>
    <col min="7" max="7" width="1.77734375" style="3" customWidth="1"/>
    <col min="8" max="9" width="11.77734375" style="3" customWidth="1"/>
    <col min="10" max="17" width="8.33203125" style="3" customWidth="1"/>
    <col min="18" max="16384" width="12.44140625" style="3"/>
  </cols>
  <sheetData>
    <row r="1" spans="1:19" ht="15" customHeight="1">
      <c r="A1" s="2" t="s">
        <v>137</v>
      </c>
    </row>
    <row r="2" spans="1:19" ht="15" customHeight="1">
      <c r="A2" s="14" t="s">
        <v>94</v>
      </c>
    </row>
    <row r="5" spans="1:19" ht="45" customHeight="1">
      <c r="A5" s="76" t="s">
        <v>134</v>
      </c>
      <c r="B5" s="77"/>
      <c r="C5" s="77"/>
      <c r="D5" s="77"/>
      <c r="E5" s="77"/>
      <c r="F5" s="77"/>
      <c r="G5" s="77"/>
      <c r="H5" s="77"/>
      <c r="I5" s="77"/>
      <c r="J5" s="55"/>
      <c r="K5" s="55"/>
      <c r="L5" s="55"/>
      <c r="M5" s="13"/>
      <c r="N5" s="13"/>
      <c r="O5" s="13"/>
      <c r="P5" s="13"/>
      <c r="Q5" s="13"/>
    </row>
    <row r="6" spans="1:19" ht="15" customHeight="1">
      <c r="A6" s="32" t="s">
        <v>7</v>
      </c>
      <c r="B6" s="12"/>
      <c r="C6" s="12"/>
      <c r="D6" s="12"/>
      <c r="E6" s="12"/>
      <c r="F6" s="21"/>
      <c r="G6" s="21"/>
      <c r="H6" s="21"/>
      <c r="I6" s="21"/>
      <c r="J6" s="16"/>
      <c r="K6" s="16"/>
      <c r="L6" s="16"/>
      <c r="M6" s="16"/>
      <c r="N6" s="16"/>
      <c r="O6" s="16"/>
      <c r="P6" s="16"/>
      <c r="Q6" s="16"/>
      <c r="R6" s="16"/>
      <c r="S6" s="16"/>
    </row>
    <row r="7" spans="1:19" ht="15" customHeight="1">
      <c r="A7" s="17"/>
      <c r="B7" s="45"/>
      <c r="C7" s="45"/>
      <c r="D7" s="45"/>
      <c r="E7" s="45"/>
      <c r="F7" s="16"/>
      <c r="G7" s="16"/>
      <c r="H7" s="16"/>
      <c r="I7" s="16"/>
      <c r="J7" s="16"/>
      <c r="K7" s="16"/>
      <c r="L7" s="16"/>
      <c r="M7" s="16"/>
      <c r="N7" s="16"/>
      <c r="O7" s="16"/>
      <c r="P7" s="16"/>
      <c r="Q7" s="16"/>
      <c r="R7" s="16"/>
      <c r="S7" s="16"/>
    </row>
    <row r="8" spans="1:19" ht="28.05" customHeight="1">
      <c r="A8" s="17"/>
      <c r="B8" s="78" t="s">
        <v>1</v>
      </c>
      <c r="C8" s="78"/>
      <c r="D8" s="47"/>
      <c r="E8" s="78" t="s">
        <v>2</v>
      </c>
      <c r="F8" s="78"/>
      <c r="G8" s="47"/>
      <c r="H8" s="78" t="s">
        <v>141</v>
      </c>
      <c r="I8" s="78"/>
      <c r="J8" s="16"/>
      <c r="K8" s="16"/>
      <c r="L8" s="16"/>
      <c r="M8" s="16"/>
      <c r="N8" s="16"/>
      <c r="O8" s="16"/>
      <c r="P8" s="16"/>
      <c r="Q8" s="16"/>
      <c r="R8" s="16"/>
      <c r="S8" s="16"/>
    </row>
    <row r="9" spans="1:19" ht="28.05" customHeight="1">
      <c r="A9" s="5"/>
      <c r="B9" s="31" t="s">
        <v>8</v>
      </c>
      <c r="C9" s="31" t="s">
        <v>9</v>
      </c>
      <c r="D9" s="31"/>
      <c r="E9" s="31" t="s">
        <v>8</v>
      </c>
      <c r="F9" s="31" t="s">
        <v>9</v>
      </c>
      <c r="G9" s="31"/>
      <c r="H9" s="31" t="s">
        <v>8</v>
      </c>
      <c r="I9" s="31" t="s">
        <v>9</v>
      </c>
    </row>
    <row r="10" spans="1:19" ht="15" customHeight="1">
      <c r="A10" s="44">
        <v>2023</v>
      </c>
      <c r="B10" s="28">
        <v>1.786</v>
      </c>
      <c r="C10" s="28">
        <v>1.752</v>
      </c>
      <c r="D10" s="28"/>
      <c r="E10" s="43">
        <v>1.417</v>
      </c>
      <c r="F10" s="43">
        <v>1.1839999999999999</v>
      </c>
      <c r="G10" s="43"/>
      <c r="H10" s="28">
        <v>1.3580000000000001</v>
      </c>
      <c r="I10" s="28">
        <v>1.3169999999999999</v>
      </c>
    </row>
    <row r="11" spans="1:19" ht="15" customHeight="1">
      <c r="A11" s="44">
        <v>2024</v>
      </c>
      <c r="B11" s="28">
        <v>1.778</v>
      </c>
      <c r="C11" s="28">
        <v>1.742</v>
      </c>
      <c r="D11" s="28"/>
      <c r="E11" s="43">
        <v>1.2270000000000001</v>
      </c>
      <c r="F11" s="43">
        <v>0.96099999999999997</v>
      </c>
      <c r="G11" s="43"/>
      <c r="H11" s="28">
        <v>1.359</v>
      </c>
      <c r="I11" s="28">
        <v>1.3069999999999999</v>
      </c>
    </row>
    <row r="12" spans="1:19" ht="15" customHeight="1">
      <c r="A12" s="44">
        <v>2025</v>
      </c>
      <c r="B12" s="28">
        <v>1.766</v>
      </c>
      <c r="C12" s="28">
        <v>1.728</v>
      </c>
      <c r="D12" s="28"/>
      <c r="E12" s="43">
        <v>1.123</v>
      </c>
      <c r="F12" s="43">
        <v>0.83499999999999996</v>
      </c>
      <c r="G12" s="43"/>
      <c r="H12" s="28">
        <v>1.363</v>
      </c>
      <c r="I12" s="28">
        <v>1.302</v>
      </c>
    </row>
    <row r="13" spans="1:19" ht="15" customHeight="1">
      <c r="A13" s="44">
        <v>2026</v>
      </c>
      <c r="B13" s="28">
        <v>1.7410000000000001</v>
      </c>
      <c r="C13" s="28">
        <v>1.702</v>
      </c>
      <c r="D13" s="28"/>
      <c r="E13" s="43">
        <v>1.0429999999999999</v>
      </c>
      <c r="F13" s="43">
        <v>0.73799999999999999</v>
      </c>
      <c r="G13" s="43"/>
      <c r="H13" s="28">
        <v>1.367</v>
      </c>
      <c r="I13" s="28">
        <v>1.298</v>
      </c>
    </row>
    <row r="14" spans="1:19" ht="15" customHeight="1">
      <c r="A14" s="44">
        <v>2027</v>
      </c>
      <c r="B14" s="28">
        <v>1.71</v>
      </c>
      <c r="C14" s="28">
        <v>1.671</v>
      </c>
      <c r="D14" s="28"/>
      <c r="E14" s="43">
        <v>0.96299999999999997</v>
      </c>
      <c r="F14" s="43">
        <v>0.65300000000000002</v>
      </c>
      <c r="G14" s="43"/>
      <c r="H14" s="28">
        <v>1.3640000000000001</v>
      </c>
      <c r="I14" s="28">
        <v>1.288</v>
      </c>
    </row>
    <row r="15" spans="1:19" ht="15" customHeight="1">
      <c r="A15" s="44">
        <v>2028</v>
      </c>
      <c r="B15" s="28">
        <v>1.6819999999999999</v>
      </c>
      <c r="C15" s="28">
        <v>1.6419999999999999</v>
      </c>
      <c r="D15" s="28"/>
      <c r="E15" s="43">
        <v>0.88300000000000001</v>
      </c>
      <c r="F15" s="43">
        <v>0.57499999999999996</v>
      </c>
      <c r="G15" s="43"/>
      <c r="H15" s="28">
        <v>1.3620000000000001</v>
      </c>
      <c r="I15" s="28">
        <v>1.28</v>
      </c>
    </row>
    <row r="16" spans="1:19" ht="15" customHeight="1">
      <c r="A16" s="44">
        <v>2029</v>
      </c>
      <c r="B16" s="28">
        <v>1.655</v>
      </c>
      <c r="C16" s="28">
        <v>1.6140000000000001</v>
      </c>
      <c r="D16" s="28"/>
      <c r="E16" s="43">
        <v>0.77900000000000003</v>
      </c>
      <c r="F16" s="43">
        <v>0.48599999999999999</v>
      </c>
      <c r="G16" s="43"/>
      <c r="H16" s="28">
        <v>1.36</v>
      </c>
      <c r="I16" s="28">
        <v>1.2729999999999999</v>
      </c>
    </row>
    <row r="17" spans="1:9" ht="15" customHeight="1">
      <c r="A17" s="44">
        <v>2030</v>
      </c>
      <c r="B17" s="28">
        <v>1.631</v>
      </c>
      <c r="C17" s="28">
        <v>1.589</v>
      </c>
      <c r="D17" s="28"/>
      <c r="E17" s="43">
        <v>0.67900000000000005</v>
      </c>
      <c r="F17" s="43">
        <v>0.40600000000000003</v>
      </c>
      <c r="G17" s="43"/>
      <c r="H17" s="28">
        <v>1.359</v>
      </c>
      <c r="I17" s="28">
        <v>1.266</v>
      </c>
    </row>
    <row r="18" spans="1:9" ht="15" customHeight="1">
      <c r="A18" s="44">
        <v>2031</v>
      </c>
      <c r="B18" s="28">
        <v>1.61</v>
      </c>
      <c r="C18" s="28">
        <v>1.5680000000000001</v>
      </c>
      <c r="D18" s="28"/>
      <c r="E18" s="43">
        <v>0.63400000000000001</v>
      </c>
      <c r="F18" s="43">
        <v>0.36299999999999999</v>
      </c>
      <c r="G18" s="43"/>
      <c r="H18" s="28">
        <v>1.3580000000000001</v>
      </c>
      <c r="I18" s="28">
        <v>1.2589999999999999</v>
      </c>
    </row>
    <row r="19" spans="1:9" ht="15" customHeight="1">
      <c r="A19" s="44">
        <v>2032</v>
      </c>
      <c r="B19" s="28">
        <v>1.591</v>
      </c>
      <c r="C19" s="28">
        <v>1.5469999999999999</v>
      </c>
      <c r="D19" s="28"/>
      <c r="E19" s="43">
        <v>0.58799999999999997</v>
      </c>
      <c r="F19" s="43">
        <v>0.33300000000000002</v>
      </c>
      <c r="G19" s="43"/>
      <c r="H19" s="28">
        <v>1.3620000000000001</v>
      </c>
      <c r="I19" s="28">
        <v>1.2609999999999999</v>
      </c>
    </row>
    <row r="20" spans="1:9" ht="15" customHeight="1">
      <c r="A20" s="4"/>
      <c r="B20" s="4"/>
      <c r="C20" s="4"/>
      <c r="D20" s="4"/>
      <c r="E20" s="4"/>
      <c r="F20" s="4"/>
      <c r="G20" s="4"/>
      <c r="H20" s="4"/>
      <c r="I20" s="4"/>
    </row>
    <row r="22" spans="1:9" ht="15" customHeight="1">
      <c r="A22" s="11" t="s">
        <v>6</v>
      </c>
    </row>
  </sheetData>
  <mergeCells count="4">
    <mergeCell ref="B8:C8"/>
    <mergeCell ref="E8:F8"/>
    <mergeCell ref="H8:I8"/>
    <mergeCell ref="A5:I5"/>
  </mergeCells>
  <hyperlinks>
    <hyperlink ref="A22" location="Contents!A1" display="Back to Table of Contents" xr:uid="{00000000-0004-0000-0D00-000001000000}"/>
    <hyperlink ref="A2" r:id="rId1" xr:uid="{72654084-6B89-AC43-B3B3-9BD31B1B81F0}"/>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L21"/>
  <sheetViews>
    <sheetView zoomScaleNormal="100" workbookViewId="0"/>
  </sheetViews>
  <sheetFormatPr defaultColWidth="9.33203125" defaultRowHeight="14.4"/>
  <cols>
    <col min="1" max="1" width="34.109375" customWidth="1"/>
    <col min="2" max="2" width="11.33203125" style="65" customWidth="1"/>
    <col min="3" max="3" width="15.109375" customWidth="1"/>
    <col min="4" max="4" width="8.77734375" customWidth="1"/>
    <col min="5" max="5" width="12.6640625" customWidth="1"/>
    <col min="6" max="16" width="8.33203125" customWidth="1"/>
  </cols>
  <sheetData>
    <row r="1" spans="1:12" ht="15" customHeight="1">
      <c r="A1" s="2" t="s">
        <v>137</v>
      </c>
      <c r="B1" s="63"/>
    </row>
    <row r="2" spans="1:12" ht="15" customHeight="1">
      <c r="A2" s="14" t="s">
        <v>94</v>
      </c>
      <c r="B2" s="64"/>
    </row>
    <row r="3" spans="1:12" ht="15" customHeight="1"/>
    <row r="4" spans="1:12" ht="15" customHeight="1"/>
    <row r="5" spans="1:12" ht="45" customHeight="1">
      <c r="A5" s="79" t="s">
        <v>133</v>
      </c>
      <c r="B5" s="79"/>
      <c r="C5" s="79"/>
      <c r="D5" s="61"/>
      <c r="E5" s="61"/>
      <c r="F5" s="61"/>
      <c r="G5" s="61"/>
      <c r="H5" s="61"/>
      <c r="I5" s="2"/>
    </row>
    <row r="6" spans="1:12" s="3" customFormat="1" ht="15" customHeight="1">
      <c r="B6" s="6"/>
    </row>
    <row r="7" spans="1:12" s="3" customFormat="1" ht="28.05" customHeight="1">
      <c r="A7" s="4"/>
      <c r="B7" s="62" t="s">
        <v>39</v>
      </c>
      <c r="C7" s="31" t="s">
        <v>138</v>
      </c>
      <c r="D7" s="6"/>
      <c r="E7" s="6"/>
    </row>
    <row r="8" spans="1:12" s="3" customFormat="1" ht="15" customHeight="1">
      <c r="A8" s="3" t="s">
        <v>12</v>
      </c>
      <c r="B8" s="57">
        <v>58.1</v>
      </c>
      <c r="C8" s="28">
        <v>1.056</v>
      </c>
      <c r="D8" s="6"/>
      <c r="E8" s="6"/>
      <c r="F8" s="7"/>
      <c r="G8" s="7"/>
      <c r="H8" s="7"/>
      <c r="I8" s="7"/>
      <c r="J8" s="7"/>
      <c r="K8" s="7"/>
      <c r="L8" s="8"/>
    </row>
    <row r="9" spans="1:12" s="3" customFormat="1" ht="15" customHeight="1">
      <c r="A9" s="3" t="s">
        <v>132</v>
      </c>
      <c r="B9" s="57">
        <v>24.8</v>
      </c>
      <c r="C9" s="28">
        <v>0.45100000000000001</v>
      </c>
      <c r="D9" s="6"/>
      <c r="E9" s="6"/>
      <c r="F9" s="7"/>
      <c r="G9" s="7"/>
      <c r="H9" s="7"/>
      <c r="I9" s="7"/>
      <c r="J9" s="7"/>
      <c r="K9" s="7"/>
      <c r="L9" s="8"/>
    </row>
    <row r="10" spans="1:12" s="3" customFormat="1" ht="15" customHeight="1">
      <c r="A10" s="3" t="s">
        <v>13</v>
      </c>
      <c r="B10" s="57">
        <v>9.8000000000000007</v>
      </c>
      <c r="C10" s="28">
        <v>0.17899999999999999</v>
      </c>
      <c r="D10" s="6"/>
      <c r="E10" s="6"/>
      <c r="F10" s="7"/>
      <c r="G10" s="7"/>
      <c r="H10" s="7"/>
      <c r="I10" s="7"/>
      <c r="J10" s="7"/>
      <c r="K10" s="7"/>
      <c r="L10" s="8"/>
    </row>
    <row r="11" spans="1:12" s="3" customFormat="1" ht="15" customHeight="1">
      <c r="A11" s="3" t="s">
        <v>10</v>
      </c>
      <c r="B11" s="57">
        <v>3.2</v>
      </c>
      <c r="C11" s="28">
        <v>5.8000000000000003E-2</v>
      </c>
      <c r="D11" s="6"/>
      <c r="E11" s="6"/>
      <c r="F11" s="7"/>
      <c r="G11" s="7"/>
      <c r="H11" s="7"/>
      <c r="I11" s="7"/>
      <c r="J11" s="7"/>
      <c r="K11" s="7"/>
      <c r="L11" s="8"/>
    </row>
    <row r="12" spans="1:12" s="3" customFormat="1" ht="15" customHeight="1">
      <c r="A12" s="3" t="s">
        <v>32</v>
      </c>
      <c r="B12" s="57">
        <v>2.1</v>
      </c>
      <c r="C12" s="28">
        <v>3.9E-2</v>
      </c>
      <c r="D12" s="6"/>
      <c r="E12" s="6"/>
      <c r="F12" s="7"/>
      <c r="G12" s="7"/>
      <c r="H12" s="7"/>
      <c r="I12" s="7"/>
      <c r="J12" s="7"/>
      <c r="K12" s="7"/>
      <c r="L12" s="8"/>
    </row>
    <row r="13" spans="1:12" s="3" customFormat="1" ht="15" customHeight="1">
      <c r="A13" s="3" t="s">
        <v>11</v>
      </c>
      <c r="B13" s="57">
        <v>2</v>
      </c>
      <c r="C13" s="67">
        <v>3.5999999999999997E-2</v>
      </c>
      <c r="D13" s="6"/>
      <c r="E13" s="6"/>
      <c r="F13" s="7"/>
      <c r="G13" s="7"/>
      <c r="H13" s="7"/>
      <c r="I13" s="7"/>
      <c r="J13" s="7"/>
      <c r="K13" s="7"/>
      <c r="L13" s="8"/>
    </row>
    <row r="14" spans="1:12" s="3" customFormat="1" ht="15" customHeight="1">
      <c r="A14" s="60" t="s">
        <v>139</v>
      </c>
      <c r="B14" s="57"/>
      <c r="C14" s="28">
        <v>1.8190000000000002</v>
      </c>
      <c r="D14" s="6"/>
      <c r="E14" s="6"/>
      <c r="F14" s="7"/>
      <c r="G14" s="7"/>
      <c r="H14" s="7"/>
      <c r="I14" s="7"/>
      <c r="J14" s="7"/>
      <c r="K14" s="7"/>
      <c r="L14" s="8"/>
    </row>
    <row r="15" spans="1:12" s="3" customFormat="1" ht="15" customHeight="1">
      <c r="A15" s="4"/>
      <c r="B15" s="5"/>
      <c r="C15" s="4"/>
    </row>
    <row r="16" spans="1:12" s="3" customFormat="1" ht="15" customHeight="1">
      <c r="B16" s="6"/>
    </row>
    <row r="17" spans="1:2" s="3" customFormat="1" ht="15" customHeight="1">
      <c r="A17" s="11" t="s">
        <v>6</v>
      </c>
      <c r="B17" s="66"/>
    </row>
    <row r="18" spans="1:2" ht="15" customHeight="1"/>
    <row r="19" spans="1:2" ht="15" customHeight="1"/>
    <row r="20" spans="1:2" ht="15" customHeight="1"/>
    <row r="21" spans="1:2" ht="15" customHeight="1"/>
  </sheetData>
  <mergeCells count="1">
    <mergeCell ref="A5:C5"/>
  </mergeCells>
  <hyperlinks>
    <hyperlink ref="A17" location="Contents!A1" display="Back to Table of Contents" xr:uid="{00000000-0004-0000-0E00-000001000000}"/>
    <hyperlink ref="A2" r:id="rId1" xr:uid="{FA45B98C-73B6-4F4F-9C53-2CB1E417C663}"/>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fitToPage="1"/>
  </sheetPr>
  <dimension ref="A1:L15"/>
  <sheetViews>
    <sheetView zoomScaleNormal="100" workbookViewId="0"/>
  </sheetViews>
  <sheetFormatPr defaultColWidth="10.6640625" defaultRowHeight="15" customHeight="1"/>
  <cols>
    <col min="1" max="1" width="18.44140625" style="1" customWidth="1"/>
    <col min="2" max="2" width="13.109375" style="1" customWidth="1"/>
    <col min="3" max="3" width="17.33203125" style="1" customWidth="1"/>
    <col min="4" max="4" width="8.77734375" style="1" customWidth="1"/>
    <col min="5" max="5" width="12.6640625" style="1" customWidth="1"/>
    <col min="6" max="16" width="8.33203125" style="1" customWidth="1"/>
    <col min="17" max="16384" width="10.6640625" style="1"/>
  </cols>
  <sheetData>
    <row r="1" spans="1:12" ht="15" customHeight="1">
      <c r="A1" s="2" t="s">
        <v>137</v>
      </c>
      <c r="B1" s="2"/>
    </row>
    <row r="2" spans="1:12" ht="15" customHeight="1">
      <c r="A2" s="14" t="s">
        <v>94</v>
      </c>
      <c r="B2" s="14"/>
    </row>
    <row r="5" spans="1:12" s="69" customFormat="1" ht="45" customHeight="1">
      <c r="A5" s="80" t="s">
        <v>131</v>
      </c>
      <c r="B5" s="80"/>
      <c r="C5" s="80"/>
      <c r="D5" s="56"/>
      <c r="E5" s="56"/>
      <c r="F5" s="56"/>
      <c r="G5" s="56"/>
      <c r="H5" s="23"/>
      <c r="I5" s="23"/>
      <c r="J5" s="23"/>
      <c r="K5" s="23"/>
      <c r="L5" s="23"/>
    </row>
    <row r="6" spans="1:12" s="3" customFormat="1" ht="15" customHeight="1"/>
    <row r="7" spans="1:12" s="3" customFormat="1" ht="28.05" customHeight="1">
      <c r="A7" s="5"/>
      <c r="B7" s="5" t="s">
        <v>39</v>
      </c>
      <c r="C7" s="31" t="s">
        <v>130</v>
      </c>
      <c r="D7" s="6"/>
      <c r="E7" s="6"/>
    </row>
    <row r="8" spans="1:12" s="3" customFormat="1" ht="15" customHeight="1">
      <c r="A8" s="3" t="s">
        <v>12</v>
      </c>
      <c r="B8" s="57">
        <v>80.8</v>
      </c>
      <c r="C8" s="6">
        <v>4.92</v>
      </c>
      <c r="D8" s="6"/>
      <c r="E8" s="6"/>
      <c r="F8" s="7"/>
      <c r="G8" s="7"/>
      <c r="H8" s="7"/>
      <c r="I8" s="7"/>
      <c r="J8" s="7"/>
      <c r="K8" s="7"/>
      <c r="L8" s="8"/>
    </row>
    <row r="9" spans="1:12" s="3" customFormat="1" ht="15" customHeight="1">
      <c r="A9" s="3" t="s">
        <v>13</v>
      </c>
      <c r="B9" s="57">
        <v>12.3</v>
      </c>
      <c r="C9" s="6">
        <v>0.75</v>
      </c>
      <c r="D9" s="6"/>
      <c r="E9" s="6"/>
      <c r="F9" s="7"/>
      <c r="G9" s="7"/>
      <c r="H9" s="7"/>
      <c r="I9" s="7"/>
      <c r="J9" s="7"/>
      <c r="K9" s="7"/>
      <c r="L9" s="8"/>
    </row>
    <row r="10" spans="1:12" s="3" customFormat="1" ht="15" customHeight="1">
      <c r="A10" s="3" t="s">
        <v>14</v>
      </c>
      <c r="B10" s="57">
        <v>6.2</v>
      </c>
      <c r="C10" s="6">
        <v>0.38</v>
      </c>
      <c r="D10" s="6"/>
      <c r="E10" s="6"/>
      <c r="F10" s="7"/>
      <c r="G10" s="7"/>
      <c r="H10" s="7"/>
      <c r="I10" s="7"/>
      <c r="J10" s="7"/>
      <c r="K10" s="7"/>
      <c r="L10" s="8"/>
    </row>
    <row r="11" spans="1:12" s="3" customFormat="1" ht="15" customHeight="1">
      <c r="A11" s="3" t="s">
        <v>32</v>
      </c>
      <c r="B11" s="57">
        <v>0.7</v>
      </c>
      <c r="C11" s="67">
        <v>0.04</v>
      </c>
      <c r="D11" s="6"/>
      <c r="E11" s="6"/>
      <c r="F11" s="7"/>
      <c r="G11" s="7"/>
      <c r="H11" s="7"/>
      <c r="I11" s="7"/>
      <c r="J11" s="7"/>
      <c r="K11" s="7"/>
      <c r="L11" s="8"/>
    </row>
    <row r="12" spans="1:12" s="3" customFormat="1" ht="15" customHeight="1">
      <c r="A12" s="60" t="s">
        <v>139</v>
      </c>
      <c r="C12" s="28">
        <v>6.09</v>
      </c>
      <c r="D12" s="6"/>
      <c r="E12" s="6"/>
      <c r="F12" s="7"/>
      <c r="G12" s="7"/>
      <c r="H12" s="7"/>
      <c r="I12" s="7"/>
      <c r="J12" s="7"/>
      <c r="K12" s="7"/>
      <c r="L12" s="8"/>
    </row>
    <row r="13" spans="1:12" s="3" customFormat="1" ht="15" customHeight="1">
      <c r="A13" s="4"/>
      <c r="B13" s="4"/>
      <c r="C13" s="4"/>
    </row>
    <row r="14" spans="1:12" s="3" customFormat="1" ht="15" customHeight="1"/>
    <row r="15" spans="1:12" s="3" customFormat="1" ht="15" customHeight="1">
      <c r="A15" s="11" t="s">
        <v>6</v>
      </c>
      <c r="B15" s="11"/>
    </row>
  </sheetData>
  <mergeCells count="1">
    <mergeCell ref="A5:C5"/>
  </mergeCells>
  <hyperlinks>
    <hyperlink ref="A15" location="Contents!A1" display="Back to Table of Contents" xr:uid="{00000000-0004-0000-0F00-000001000000}"/>
    <hyperlink ref="A2" r:id="rId1" xr:uid="{C3652B8B-3D93-AB44-BB00-FAFD467CFCC9}"/>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819"/>
  <sheetViews>
    <sheetView workbookViewId="0"/>
  </sheetViews>
  <sheetFormatPr defaultColWidth="9.33203125" defaultRowHeight="13.8"/>
  <cols>
    <col min="1" max="1" width="35.77734375" style="9" customWidth="1"/>
    <col min="2" max="2" width="17.44140625" style="9" customWidth="1"/>
    <col min="3" max="3" width="8.77734375" style="9" customWidth="1"/>
    <col min="4" max="4" width="12.6640625" style="9" customWidth="1"/>
    <col min="5" max="15" width="8.33203125" style="9" customWidth="1"/>
    <col min="16" max="16384" width="9.33203125" style="9"/>
  </cols>
  <sheetData>
    <row r="1" spans="1:11" ht="15" customHeight="1">
      <c r="A1" s="2" t="s">
        <v>137</v>
      </c>
    </row>
    <row r="2" spans="1:11" ht="15" customHeight="1">
      <c r="A2" s="14" t="s">
        <v>94</v>
      </c>
    </row>
    <row r="3" spans="1:11" ht="15" customHeight="1"/>
    <row r="4" spans="1:11" ht="15" customHeight="1"/>
    <row r="5" spans="1:11" ht="45" customHeight="1">
      <c r="A5" s="81" t="s">
        <v>129</v>
      </c>
      <c r="B5" s="81"/>
      <c r="C5" s="70"/>
      <c r="D5" s="70"/>
      <c r="E5" s="70"/>
      <c r="F5" s="70"/>
      <c r="G5" s="70"/>
    </row>
    <row r="6" spans="1:11" s="3" customFormat="1" ht="15" customHeight="1">
      <c r="A6" s="4" t="s">
        <v>15</v>
      </c>
      <c r="B6" s="4"/>
    </row>
    <row r="7" spans="1:11" s="3" customFormat="1" ht="15" customHeight="1"/>
    <row r="8" spans="1:11" s="3" customFormat="1" ht="15" customHeight="1">
      <c r="A8" s="5"/>
      <c r="B8" s="5"/>
      <c r="C8" s="6"/>
      <c r="D8" s="6"/>
    </row>
    <row r="9" spans="1:11" s="3" customFormat="1" ht="15" customHeight="1">
      <c r="A9" s="3" t="s">
        <v>12</v>
      </c>
      <c r="B9" s="28">
        <v>0.47299999999999998</v>
      </c>
      <c r="C9" s="6"/>
      <c r="D9" s="6"/>
      <c r="E9" s="7"/>
      <c r="F9" s="7"/>
      <c r="G9" s="7"/>
      <c r="H9" s="7"/>
      <c r="I9" s="7"/>
      <c r="J9" s="7"/>
      <c r="K9" s="8"/>
    </row>
    <row r="10" spans="1:11" s="3" customFormat="1" ht="15" customHeight="1">
      <c r="A10" s="3" t="s">
        <v>14</v>
      </c>
      <c r="B10" s="28">
        <v>0.39</v>
      </c>
      <c r="C10" s="6"/>
      <c r="D10" s="6"/>
      <c r="E10" s="7"/>
      <c r="F10" s="7"/>
      <c r="G10" s="7"/>
      <c r="H10" s="7"/>
      <c r="I10" s="7"/>
      <c r="J10" s="7"/>
      <c r="K10" s="8"/>
    </row>
    <row r="11" spans="1:11" s="3" customFormat="1" ht="15" customHeight="1">
      <c r="A11" s="3" t="s">
        <v>13</v>
      </c>
      <c r="B11" s="28">
        <v>0.33600000000000002</v>
      </c>
      <c r="C11" s="6"/>
      <c r="D11" s="6"/>
      <c r="E11" s="7"/>
      <c r="F11" s="7"/>
      <c r="G11" s="7"/>
      <c r="H11" s="7"/>
      <c r="I11" s="7"/>
      <c r="J11" s="7"/>
      <c r="K11" s="8"/>
    </row>
    <row r="12" spans="1:11" s="3" customFormat="1" ht="15" customHeight="1">
      <c r="A12" s="3" t="s">
        <v>142</v>
      </c>
      <c r="B12" s="28">
        <v>0.30199999999999999</v>
      </c>
      <c r="C12" s="6"/>
      <c r="D12" s="6"/>
      <c r="E12" s="7"/>
      <c r="F12" s="7"/>
      <c r="G12" s="7"/>
      <c r="H12" s="7"/>
      <c r="I12" s="7"/>
      <c r="J12" s="7"/>
      <c r="K12" s="8"/>
    </row>
    <row r="13" spans="1:11" s="3" customFormat="1" ht="15" customHeight="1">
      <c r="A13" s="3" t="s">
        <v>128</v>
      </c>
      <c r="B13" s="28">
        <v>0.16500000000000001</v>
      </c>
      <c r="C13" s="6"/>
      <c r="D13" s="6"/>
      <c r="E13" s="7"/>
      <c r="F13" s="7"/>
      <c r="G13" s="7"/>
      <c r="H13" s="7"/>
      <c r="I13" s="7"/>
      <c r="J13" s="7"/>
      <c r="K13" s="8"/>
    </row>
    <row r="14" spans="1:11" s="3" customFormat="1" ht="15" customHeight="1">
      <c r="A14" s="4"/>
      <c r="B14" s="4"/>
    </row>
    <row r="15" spans="1:11" s="3" customFormat="1" ht="15" customHeight="1"/>
    <row r="16" spans="1:11" s="3" customFormat="1" ht="15" customHeight="1">
      <c r="A16" s="11" t="s">
        <v>6</v>
      </c>
    </row>
    <row r="17" spans="1:4" ht="15" customHeight="1">
      <c r="A17" s="46"/>
      <c r="B17" s="30"/>
      <c r="C17" s="30"/>
      <c r="D17" s="30"/>
    </row>
    <row r="18" spans="1:4" ht="15" customHeight="1">
      <c r="A18" s="46"/>
      <c r="B18" s="30"/>
      <c r="C18" s="30"/>
      <c r="D18" s="30"/>
    </row>
    <row r="19" spans="1:4" ht="15" customHeight="1"/>
    <row r="20" spans="1:4" ht="15" customHeight="1"/>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sheetData>
  <mergeCells count="1">
    <mergeCell ref="A5:B5"/>
  </mergeCells>
  <hyperlinks>
    <hyperlink ref="A16" location="Contents!A1" display="Back to Table of Contents" xr:uid="{00000000-0004-0000-1000-000001000000}"/>
    <hyperlink ref="A2" r:id="rId1" xr:uid="{98257FB2-EC6E-1544-929C-99131F60C5BD}"/>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817"/>
  <sheetViews>
    <sheetView workbookViewId="0"/>
  </sheetViews>
  <sheetFormatPr defaultColWidth="9.33203125" defaultRowHeight="13.8"/>
  <cols>
    <col min="1" max="1" width="23.33203125" style="9" customWidth="1"/>
    <col min="2" max="2" width="12.6640625" style="9" customWidth="1"/>
    <col min="3" max="3" width="15.33203125" style="9" customWidth="1"/>
    <col min="4" max="4" width="15.109375" style="9" customWidth="1"/>
    <col min="5" max="5" width="15.33203125" style="9" customWidth="1"/>
    <col min="6" max="15" width="8.33203125" style="9" customWidth="1"/>
    <col min="16" max="16384" width="9.33203125" style="9"/>
  </cols>
  <sheetData>
    <row r="1" spans="1:11" ht="15" customHeight="1">
      <c r="A1" s="2" t="s">
        <v>137</v>
      </c>
    </row>
    <row r="2" spans="1:11" ht="15" customHeight="1">
      <c r="A2" s="14" t="s">
        <v>94</v>
      </c>
    </row>
    <row r="3" spans="1:11" ht="15" customHeight="1"/>
    <row r="4" spans="1:11" ht="15" customHeight="1"/>
    <row r="5" spans="1:11" ht="45" customHeight="1">
      <c r="A5" s="82" t="s">
        <v>136</v>
      </c>
      <c r="B5" s="82"/>
      <c r="C5" s="82"/>
      <c r="D5" s="82"/>
      <c r="E5" s="82"/>
      <c r="F5" s="71"/>
      <c r="G5" s="71"/>
      <c r="H5" s="71"/>
      <c r="I5" s="71"/>
      <c r="J5" s="71"/>
    </row>
    <row r="6" spans="1:11" s="3" customFormat="1" ht="15" customHeight="1">
      <c r="A6" s="4" t="s">
        <v>15</v>
      </c>
      <c r="B6" s="4"/>
      <c r="C6" s="4"/>
      <c r="D6" s="4"/>
      <c r="E6" s="4"/>
    </row>
    <row r="7" spans="1:11" s="3" customFormat="1" ht="15" customHeight="1"/>
    <row r="8" spans="1:11" s="33" customFormat="1" ht="60" customHeight="1">
      <c r="A8" s="31"/>
      <c r="B8" s="31" t="s">
        <v>16</v>
      </c>
      <c r="C8" s="31" t="s">
        <v>126</v>
      </c>
      <c r="D8" s="31" t="s">
        <v>127</v>
      </c>
      <c r="E8" s="31" t="s">
        <v>143</v>
      </c>
    </row>
    <row r="9" spans="1:11" s="3" customFormat="1" ht="15" customHeight="1">
      <c r="A9" s="3" t="s">
        <v>17</v>
      </c>
      <c r="B9" s="6">
        <v>9.4E-2</v>
      </c>
      <c r="C9" s="25">
        <v>40.299999999999997</v>
      </c>
      <c r="D9" s="42">
        <v>513</v>
      </c>
      <c r="E9" s="41">
        <v>1756364558</v>
      </c>
      <c r="G9" s="7"/>
      <c r="H9" s="7"/>
      <c r="I9" s="7"/>
      <c r="J9" s="7"/>
      <c r="K9" s="7"/>
    </row>
    <row r="10" spans="1:11" s="3" customFormat="1" ht="15" customHeight="1">
      <c r="A10" s="3" t="s">
        <v>18</v>
      </c>
      <c r="B10" s="6">
        <v>0.108</v>
      </c>
      <c r="C10" s="25">
        <v>59.2</v>
      </c>
      <c r="D10" s="42">
        <v>635</v>
      </c>
      <c r="E10" s="41">
        <v>10462782577</v>
      </c>
      <c r="G10" s="7"/>
      <c r="H10" s="7"/>
      <c r="I10" s="7"/>
      <c r="J10" s="7"/>
      <c r="K10" s="7"/>
    </row>
    <row r="11" spans="1:11" s="3" customFormat="1" ht="15" customHeight="1">
      <c r="A11" s="3" t="s">
        <v>19</v>
      </c>
      <c r="B11" s="6">
        <v>0.14699999999999999</v>
      </c>
      <c r="C11" s="25">
        <v>102.9</v>
      </c>
      <c r="D11" s="42">
        <v>652</v>
      </c>
      <c r="E11" s="41">
        <v>447020668</v>
      </c>
      <c r="G11" s="7"/>
      <c r="H11" s="7"/>
      <c r="I11" s="7"/>
      <c r="J11" s="7"/>
      <c r="K11" s="7"/>
    </row>
    <row r="12" spans="1:11" s="3" customFormat="1" ht="15" customHeight="1">
      <c r="A12" s="3" t="s">
        <v>20</v>
      </c>
      <c r="B12" s="6">
        <v>0.17299999999999999</v>
      </c>
      <c r="C12" s="25">
        <v>30.6</v>
      </c>
      <c r="D12" s="42">
        <v>860</v>
      </c>
      <c r="E12" s="41">
        <v>450023139</v>
      </c>
      <c r="G12" s="7"/>
      <c r="H12" s="7"/>
      <c r="I12" s="7"/>
      <c r="J12" s="7"/>
      <c r="K12" s="7"/>
    </row>
    <row r="13" spans="1:11" s="3" customFormat="1" ht="15" customHeight="1">
      <c r="A13" s="3" t="s">
        <v>21</v>
      </c>
      <c r="B13" s="6">
        <v>0.17599999999999999</v>
      </c>
      <c r="C13" s="25">
        <v>45.5</v>
      </c>
      <c r="D13" s="42">
        <v>528</v>
      </c>
      <c r="E13" s="41">
        <v>572046325</v>
      </c>
      <c r="G13" s="7"/>
      <c r="H13" s="7"/>
      <c r="I13" s="7"/>
      <c r="J13" s="7"/>
      <c r="K13" s="7"/>
    </row>
    <row r="14" spans="1:11" s="3" customFormat="1" ht="15" customHeight="1">
      <c r="A14" s="3" t="s">
        <v>22</v>
      </c>
      <c r="B14" s="6">
        <v>0.20499999999999999</v>
      </c>
      <c r="C14" s="25">
        <v>50.7</v>
      </c>
      <c r="D14" s="42">
        <v>513</v>
      </c>
      <c r="E14" s="41">
        <v>207664947</v>
      </c>
      <c r="G14" s="7"/>
      <c r="H14" s="7"/>
      <c r="I14" s="7"/>
      <c r="J14" s="7"/>
      <c r="K14" s="7"/>
    </row>
    <row r="15" spans="1:11" s="3" customFormat="1" ht="15" customHeight="1">
      <c r="A15" s="3" t="s">
        <v>23</v>
      </c>
      <c r="B15" s="6">
        <v>0.22800000000000001</v>
      </c>
      <c r="C15" s="25">
        <v>41</v>
      </c>
      <c r="D15" s="42">
        <v>652</v>
      </c>
      <c r="E15" s="41">
        <v>399537395</v>
      </c>
      <c r="G15" s="7"/>
      <c r="H15" s="7"/>
      <c r="I15" s="7"/>
      <c r="J15" s="7"/>
      <c r="K15" s="7"/>
    </row>
    <row r="16" spans="1:11" s="3" customFormat="1" ht="15" customHeight="1">
      <c r="A16" s="3" t="s">
        <v>24</v>
      </c>
      <c r="B16" s="6">
        <v>0.29499999999999998</v>
      </c>
      <c r="C16" s="25">
        <v>22.8</v>
      </c>
      <c r="D16" s="42">
        <v>652</v>
      </c>
      <c r="E16" s="41">
        <v>1313511151</v>
      </c>
      <c r="G16" s="7"/>
      <c r="H16" s="7"/>
      <c r="I16" s="7"/>
      <c r="J16" s="7"/>
      <c r="K16" s="7"/>
    </row>
    <row r="17" spans="1:11" s="3" customFormat="1" ht="15" customHeight="1">
      <c r="A17" s="3" t="s">
        <v>25</v>
      </c>
      <c r="B17" s="6">
        <v>0.29899999999999999</v>
      </c>
      <c r="C17" s="25">
        <v>24.7</v>
      </c>
      <c r="D17" s="42">
        <v>652</v>
      </c>
      <c r="E17" s="41">
        <v>99332879</v>
      </c>
      <c r="G17" s="7"/>
      <c r="H17" s="7"/>
      <c r="I17" s="7"/>
      <c r="J17" s="7"/>
      <c r="K17" s="7"/>
    </row>
    <row r="18" spans="1:11" s="3" customFormat="1" ht="15" customHeight="1">
      <c r="A18" s="3" t="s">
        <v>26</v>
      </c>
      <c r="B18" s="27">
        <v>0.32</v>
      </c>
      <c r="C18" s="25">
        <v>45.4</v>
      </c>
      <c r="D18" s="42">
        <v>985</v>
      </c>
      <c r="E18" s="41">
        <v>1378128437</v>
      </c>
      <c r="G18" s="7"/>
      <c r="H18" s="7"/>
      <c r="I18" s="7"/>
      <c r="J18" s="7"/>
      <c r="K18" s="7"/>
    </row>
    <row r="19" spans="1:11" s="3" customFormat="1" ht="15" customHeight="1">
      <c r="A19" s="3" t="s">
        <v>27</v>
      </c>
      <c r="B19" s="6">
        <v>0.38900000000000001</v>
      </c>
      <c r="C19" s="25">
        <v>23.2</v>
      </c>
      <c r="D19" s="42">
        <v>635</v>
      </c>
      <c r="E19" s="41">
        <v>48222657</v>
      </c>
      <c r="G19" s="7"/>
      <c r="H19" s="7"/>
      <c r="I19" s="7"/>
      <c r="J19" s="7"/>
      <c r="K19" s="7"/>
    </row>
    <row r="20" spans="1:11" s="3" customFormat="1" ht="15" customHeight="1">
      <c r="A20" s="3" t="s">
        <v>28</v>
      </c>
      <c r="B20" s="6">
        <v>0.46899999999999997</v>
      </c>
      <c r="C20" s="25">
        <v>47.1</v>
      </c>
      <c r="D20" s="42">
        <v>835</v>
      </c>
      <c r="E20" s="41">
        <v>136546053</v>
      </c>
      <c r="G20" s="7"/>
      <c r="H20" s="7"/>
      <c r="I20" s="7"/>
      <c r="J20" s="7"/>
      <c r="K20" s="7"/>
    </row>
    <row r="21" spans="1:11" s="3" customFormat="1" ht="15" customHeight="1">
      <c r="A21" s="3" t="s">
        <v>29</v>
      </c>
      <c r="B21" s="6">
        <v>0.52500000000000002</v>
      </c>
      <c r="C21" s="25">
        <v>21.5</v>
      </c>
      <c r="D21" s="42">
        <v>985</v>
      </c>
      <c r="E21" s="41">
        <v>36529680</v>
      </c>
      <c r="G21" s="7"/>
      <c r="H21" s="7"/>
      <c r="I21" s="7"/>
      <c r="J21" s="7"/>
      <c r="K21" s="7"/>
    </row>
    <row r="22" spans="1:11" s="3" customFormat="1" ht="15" customHeight="1">
      <c r="A22" s="3" t="s">
        <v>30</v>
      </c>
      <c r="B22" s="6">
        <v>0.98499999999999999</v>
      </c>
      <c r="C22" s="25">
        <v>8.5</v>
      </c>
      <c r="D22" s="42">
        <v>652</v>
      </c>
      <c r="E22" s="41">
        <v>32470539</v>
      </c>
      <c r="G22" s="7"/>
      <c r="H22" s="7"/>
      <c r="I22" s="7"/>
      <c r="J22" s="7"/>
      <c r="K22" s="7"/>
    </row>
    <row r="23" spans="1:11" s="3" customFormat="1" ht="15" customHeight="1">
      <c r="A23" s="4"/>
      <c r="B23" s="5"/>
      <c r="C23" s="5"/>
      <c r="D23" s="5"/>
      <c r="E23" s="26"/>
      <c r="F23" s="7"/>
      <c r="G23" s="7"/>
      <c r="H23" s="7"/>
      <c r="I23" s="7"/>
      <c r="J23" s="7"/>
      <c r="K23" s="8"/>
    </row>
    <row r="24" spans="1:11" s="3" customFormat="1" ht="15" customHeight="1"/>
    <row r="25" spans="1:11" s="3" customFormat="1" ht="15" customHeight="1">
      <c r="A25" s="11" t="s">
        <v>6</v>
      </c>
    </row>
    <row r="26" spans="1:11" ht="15" customHeight="1"/>
    <row r="27" spans="1:11" ht="15" customHeight="1"/>
    <row r="28" spans="1:11" ht="15" customHeight="1"/>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sheetData>
  <mergeCells count="1">
    <mergeCell ref="A5:E5"/>
  </mergeCells>
  <hyperlinks>
    <hyperlink ref="A25" location="Contents!A1" display="Back to Table of Contents" xr:uid="{00000000-0004-0000-1100-000001000000}"/>
    <hyperlink ref="A2" r:id="rId1" xr:uid="{CA55C2EB-2E23-5641-BAB0-8F26C53B041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R16"/>
  <sheetViews>
    <sheetView workbookViewId="0"/>
  </sheetViews>
  <sheetFormatPr defaultColWidth="20.33203125" defaultRowHeight="15" customHeight="1"/>
  <cols>
    <col min="1" max="1" width="12.6640625" style="1" customWidth="1"/>
    <col min="2" max="2" width="15" style="1" customWidth="1"/>
    <col min="3" max="3" width="17.44140625" style="1" customWidth="1"/>
    <col min="4" max="4" width="8.77734375" style="1" customWidth="1"/>
    <col min="5" max="5" width="12.6640625" style="1" customWidth="1"/>
    <col min="6" max="16" width="8.33203125" style="1" customWidth="1"/>
    <col min="17" max="17" width="7.44140625" style="22" customWidth="1"/>
    <col min="18" max="18" width="7.44140625" style="1" customWidth="1"/>
    <col min="19" max="16384" width="20.33203125" style="1"/>
  </cols>
  <sheetData>
    <row r="1" spans="1:18" ht="15" customHeight="1">
      <c r="A1" s="2" t="s">
        <v>137</v>
      </c>
      <c r="B1" s="2"/>
    </row>
    <row r="2" spans="1:18" ht="15" customHeight="1">
      <c r="A2" s="14" t="s">
        <v>94</v>
      </c>
      <c r="B2" s="14"/>
    </row>
    <row r="5" spans="1:18" ht="45" customHeight="1">
      <c r="A5" s="79" t="s">
        <v>125</v>
      </c>
      <c r="B5" s="79"/>
      <c r="C5" s="79"/>
      <c r="D5" s="61"/>
      <c r="E5" s="61"/>
      <c r="F5" s="61"/>
      <c r="G5" s="61"/>
      <c r="H5" s="24"/>
      <c r="I5" s="24"/>
      <c r="J5" s="24"/>
      <c r="K5" s="24"/>
      <c r="L5" s="24"/>
      <c r="M5" s="24"/>
      <c r="N5" s="24"/>
      <c r="O5" s="24"/>
      <c r="P5" s="24"/>
      <c r="Q5" s="24"/>
      <c r="R5" s="24"/>
    </row>
    <row r="6" spans="1:18" s="3" customFormat="1" ht="15" customHeight="1"/>
    <row r="7" spans="1:18" s="3" customFormat="1" ht="28.05" customHeight="1">
      <c r="A7" s="5"/>
      <c r="B7" s="5" t="s">
        <v>39</v>
      </c>
      <c r="C7" s="31" t="s">
        <v>144</v>
      </c>
      <c r="D7" s="6"/>
      <c r="E7" s="6"/>
    </row>
    <row r="8" spans="1:18" s="3" customFormat="1" ht="15" customHeight="1">
      <c r="A8" s="3" t="s">
        <v>31</v>
      </c>
      <c r="B8" s="57">
        <v>42.8</v>
      </c>
      <c r="C8" s="28">
        <v>2.37</v>
      </c>
      <c r="D8" s="6"/>
      <c r="E8" s="6"/>
      <c r="F8" s="7"/>
      <c r="G8" s="7"/>
      <c r="H8" s="7"/>
      <c r="I8" s="7"/>
      <c r="J8" s="7"/>
      <c r="K8" s="7"/>
      <c r="L8" s="8"/>
    </row>
    <row r="9" spans="1:18" s="3" customFormat="1" ht="15" customHeight="1">
      <c r="A9" s="3" t="s">
        <v>32</v>
      </c>
      <c r="B9" s="57">
        <v>29.1</v>
      </c>
      <c r="C9" s="28">
        <v>1.61</v>
      </c>
      <c r="D9" s="6"/>
      <c r="E9" s="6"/>
      <c r="F9" s="7"/>
      <c r="G9" s="7"/>
      <c r="H9" s="7"/>
      <c r="I9" s="7"/>
      <c r="J9" s="7"/>
      <c r="K9" s="7"/>
      <c r="L9" s="8"/>
    </row>
    <row r="10" spans="1:18" s="3" customFormat="1" ht="15" customHeight="1">
      <c r="A10" s="3" t="s">
        <v>10</v>
      </c>
      <c r="B10" s="57">
        <v>17.5</v>
      </c>
      <c r="C10" s="28">
        <v>0.97</v>
      </c>
      <c r="D10" s="6"/>
      <c r="E10" s="6"/>
      <c r="F10" s="7"/>
      <c r="G10" s="7"/>
      <c r="H10" s="7"/>
      <c r="I10" s="7"/>
      <c r="J10" s="7"/>
      <c r="K10" s="7"/>
      <c r="L10" s="8"/>
    </row>
    <row r="11" spans="1:18" s="3" customFormat="1" ht="15" customHeight="1">
      <c r="A11" s="3" t="s">
        <v>11</v>
      </c>
      <c r="B11" s="57">
        <v>10.3</v>
      </c>
      <c r="C11" s="28">
        <v>0.56999999999999995</v>
      </c>
      <c r="D11" s="6"/>
      <c r="E11" s="6"/>
      <c r="F11" s="7"/>
      <c r="G11" s="7"/>
      <c r="H11" s="7"/>
      <c r="I11" s="7"/>
      <c r="J11" s="7"/>
      <c r="K11" s="7"/>
      <c r="L11" s="8"/>
    </row>
    <row r="12" spans="1:18" s="3" customFormat="1" ht="15" customHeight="1">
      <c r="A12" s="3" t="s">
        <v>13</v>
      </c>
      <c r="B12" s="57">
        <v>0.4</v>
      </c>
      <c r="C12" s="67">
        <v>0.02</v>
      </c>
      <c r="D12" s="6"/>
      <c r="E12" s="6"/>
      <c r="F12" s="7"/>
      <c r="G12" s="7"/>
      <c r="H12" s="7"/>
      <c r="I12" s="7"/>
      <c r="J12" s="7"/>
      <c r="K12" s="7"/>
      <c r="L12" s="8"/>
    </row>
    <row r="13" spans="1:18" s="3" customFormat="1" ht="15" customHeight="1">
      <c r="A13" s="60" t="s">
        <v>139</v>
      </c>
      <c r="B13" s="73"/>
      <c r="C13" s="28">
        <f>SUM(C8:C12)</f>
        <v>5.54</v>
      </c>
      <c r="D13" s="6"/>
      <c r="E13" s="6"/>
      <c r="F13" s="7"/>
      <c r="G13" s="7"/>
      <c r="H13" s="7"/>
      <c r="I13" s="7"/>
      <c r="J13" s="7"/>
      <c r="K13" s="7"/>
      <c r="L13" s="8"/>
    </row>
    <row r="14" spans="1:18" s="3" customFormat="1" ht="15" customHeight="1">
      <c r="A14" s="4"/>
      <c r="B14" s="4"/>
      <c r="C14" s="5"/>
      <c r="D14" s="6"/>
      <c r="E14" s="6"/>
      <c r="F14" s="7"/>
      <c r="G14" s="7"/>
      <c r="H14" s="7"/>
      <c r="I14" s="7"/>
      <c r="J14" s="7"/>
      <c r="K14" s="7"/>
      <c r="L14" s="8"/>
    </row>
    <row r="15" spans="1:18" s="3" customFormat="1" ht="15" customHeight="1"/>
    <row r="16" spans="1:18" s="3" customFormat="1" ht="15" customHeight="1">
      <c r="A16" s="11" t="s">
        <v>6</v>
      </c>
      <c r="B16" s="11"/>
    </row>
  </sheetData>
  <mergeCells count="1">
    <mergeCell ref="A5:C5"/>
  </mergeCells>
  <hyperlinks>
    <hyperlink ref="A16" location="Contents!A1" display="Back to Table of Contents" xr:uid="{00000000-0004-0000-1200-000001000000}"/>
    <hyperlink ref="A2" r:id="rId1" xr:uid="{4AB5FE04-5993-654C-A1C0-9E13231AD619}"/>
  </hyperlinks>
  <pageMargins left="0.75" right="0.75" top="1" bottom="1" header="0.5" footer="0.5"/>
  <pageSetup scale="47"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2022-12-12T18:44:40Z</dcterms:created>
  <dcterms:modified xsi:type="dcterms:W3CDTF">2022-12-12T18:48:18Z</dcterms:modified>
  <cp:category/>
  <cp:contentStatus/>
</cp:coreProperties>
</file>