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-Publications\09-Publications Archive\2023\Reports\2023-01-11_FYDP\Correction Jan 2024\"/>
    </mc:Choice>
  </mc:AlternateContent>
  <xr:revisionPtr revIDLastSave="0" documentId="13_ncr:1_{04667343-3035-4B60-865D-41B7B1557EBD}" xr6:coauthVersionLast="47" xr6:coauthVersionMax="47" xr10:uidLastSave="{00000000-0000-0000-0000-000000000000}"/>
  <bookViews>
    <workbookView xWindow="-110" yWindow="-110" windowWidth="19420" windowHeight="10420" tabRatio="965" xr2:uid="{00000000-000D-0000-FFFF-FFFF00000000}"/>
  </bookViews>
  <sheets>
    <sheet name="Contents" sheetId="1" r:id="rId1"/>
    <sheet name="Table S-1" sheetId="2" r:id="rId2"/>
    <sheet name="Table 2-1" sheetId="4" r:id="rId3"/>
    <sheet name="Figure S-1" sheetId="5" r:id="rId4"/>
    <sheet name="Figure 1-1" sheetId="6" r:id="rId5"/>
    <sheet name="Figure 2-1" sheetId="7" r:id="rId6"/>
    <sheet name="Box 2-1 Figure" sheetId="13" r:id="rId7"/>
    <sheet name="Figure 3-1" sheetId="12" r:id="rId8"/>
    <sheet name="Figure 3-2" sheetId="8" r:id="rId9"/>
    <sheet name="Supplemental Table" sheetId="1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1" l="1"/>
  <c r="A18" i="1"/>
  <c r="A16" i="1" l="1"/>
  <c r="A21" i="1"/>
  <c r="A17" i="1"/>
  <c r="A15" i="1"/>
  <c r="A14" i="1"/>
  <c r="A13" i="1"/>
  <c r="A9" i="1"/>
</calcChain>
</file>

<file path=xl/sharedStrings.xml><?xml version="1.0" encoding="utf-8"?>
<sst xmlns="http://schemas.openxmlformats.org/spreadsheetml/2006/main" count="139" uniqueCount="83">
  <si>
    <t>Contents</t>
  </si>
  <si>
    <t>Tables</t>
  </si>
  <si>
    <t>Figures</t>
  </si>
  <si>
    <t>Total</t>
  </si>
  <si>
    <t>Memorandum:</t>
  </si>
  <si>
    <t>Acquisition</t>
  </si>
  <si>
    <t>Military Construction</t>
  </si>
  <si>
    <t>Billions of 2023 Dollars</t>
  </si>
  <si>
    <t>Military Personnel</t>
  </si>
  <si>
    <t>Operation and Support</t>
  </si>
  <si>
    <t>Compensation</t>
  </si>
  <si>
    <t>Military Health System</t>
  </si>
  <si>
    <t>Fiscal Year</t>
  </si>
  <si>
    <t>Total Budget</t>
  </si>
  <si>
    <t>Base Budget</t>
  </si>
  <si>
    <t>Infrastructure</t>
  </si>
  <si>
    <t>Direct Care and Administration</t>
  </si>
  <si>
    <t>Purchased Care and Contracts</t>
  </si>
  <si>
    <t>Pharmaceuticals</t>
  </si>
  <si>
    <t>TRICARE for Life Accrual Payments</t>
  </si>
  <si>
    <t>Army</t>
  </si>
  <si>
    <t>Other DoD Organizations</t>
  </si>
  <si>
    <t>Deflator</t>
  </si>
  <si>
    <t>Operation &amp; Maintenance</t>
  </si>
  <si>
    <t>Procurement</t>
  </si>
  <si>
    <t>RDT&amp;E</t>
  </si>
  <si>
    <t>Family Housing</t>
  </si>
  <si>
    <t>GDP</t>
  </si>
  <si>
    <t>Contract Personnel Compensation</t>
  </si>
  <si>
    <t>Table S-1.
Increases in DoD’s Costs Under Alternative Policies and Projection Methods</t>
  </si>
  <si>
    <t>www.cbo.gov/publication/58579</t>
  </si>
  <si>
    <t xml:space="preserve">Supplemental Table. 
Costs, by Appropriation Title, and Inflation Indexes </t>
  </si>
  <si>
    <t>Table 2-1.
DoD's Operation and Support Costs, by Appropriation Title and as Categorized by CBO</t>
  </si>
  <si>
    <t>Back to Table of Contents</t>
  </si>
  <si>
    <t>Supplemental Table</t>
  </si>
  <si>
    <t>FYDP, 2027</t>
  </si>
  <si>
    <t>By Appropriation Title</t>
  </si>
  <si>
    <t>President’s Budget Request, 2023</t>
  </si>
  <si>
    <t>CBO’s Projections Based on DoD’s Plans, 2037</t>
  </si>
  <si>
    <t>Other O&amp;M</t>
  </si>
  <si>
    <t>Total Appropriations for Operation and Support</t>
  </si>
  <si>
    <t>By CBO Category</t>
  </si>
  <si>
    <t>Operation and Maintenance</t>
  </si>
  <si>
    <t>Contractor Compensation included in Other O&amp;M</t>
  </si>
  <si>
    <t>DoD Civilian Compensation</t>
  </si>
  <si>
    <t>Health Care O&amp;M</t>
  </si>
  <si>
    <t>Contractor Compensation Shown Separately</t>
  </si>
  <si>
    <t>Navy (Including the Marine Corps)</t>
  </si>
  <si>
    <t>Air Force (Including the Space Force)</t>
  </si>
  <si>
    <t>Figure S-1.
Historical Funding for DoD's Activities, Plans in the 2023 FYDP, and CBO's Projections</t>
  </si>
  <si>
    <t>Areas in Which CBO Used Alternative Projection Methods</t>
  </si>
  <si>
    <t>Other O&amp;M costs (adjusted for the size of the military) experience cost growth starting in 2023 consistent with growth since 1980</t>
  </si>
  <si>
    <t xml:space="preserve">     Total</t>
  </si>
  <si>
    <t>Figure 1-1. 
Costs for Operation and Support, Acquisition, and Infrastructure in the 2023 FYDP and in CBO's Projections</t>
  </si>
  <si>
    <t>Figure 2-1. 
Costs of the Military Health System in the 2023 FYDP and in CBO's Projections</t>
  </si>
  <si>
    <t>Box 2-1 Figure. 
Request for Operation and Maintenance Funding for 2023, With Costs of Contractor Compensation in Different Categories</t>
  </si>
  <si>
    <r>
      <t>2023</t>
    </r>
    <r>
      <rPr>
        <b/>
        <sz val="11"/>
        <rFont val="Calibri"/>
        <family val="2"/>
      </rPr>
      <t>–</t>
    </r>
    <r>
      <rPr>
        <b/>
        <sz val="11"/>
        <rFont val="Arial"/>
        <family val="2"/>
      </rPr>
      <t>2027</t>
    </r>
  </si>
  <si>
    <r>
      <t>2023</t>
    </r>
    <r>
      <rPr>
        <b/>
        <sz val="11"/>
        <rFont val="Calibri"/>
        <family val="2"/>
      </rPr>
      <t>–</t>
    </r>
    <r>
      <rPr>
        <b/>
        <sz val="11"/>
        <rFont val="Arial"/>
        <family val="2"/>
      </rPr>
      <t>2037</t>
    </r>
  </si>
  <si>
    <r>
      <t xml:space="preserve">This file presents the data from the tables and figures in CBO's January 2023 report </t>
    </r>
    <r>
      <rPr>
        <i/>
        <sz val="11"/>
        <rFont val="Arial"/>
        <family val="2"/>
      </rPr>
      <t>Long-Term Implications of the 2023 Future Years Defense Program</t>
    </r>
    <r>
      <rPr>
        <sz val="11"/>
        <rFont val="Arial"/>
        <family val="2"/>
      </rPr>
      <t>.</t>
    </r>
  </si>
  <si>
    <t xml:space="preserve">
Billions of 2023 Dollars</t>
  </si>
  <si>
    <t>Areas in Which Alternative Policies Could be Adopted</t>
  </si>
  <si>
    <t>Military pay increases at the rate of the ECI starting in 2023</t>
  </si>
  <si>
    <t>Civilian pay increases at the rate of the ECI starting in 2023</t>
  </si>
  <si>
    <t>MHS costs grow at the projected rate of health care costs in the general economy starting in 2023</t>
  </si>
  <si>
    <t>Major acquisition programs experience cost growth consistent with cost growth since 1970</t>
  </si>
  <si>
    <t>Total cost of DoD's plans projected using DoD's estimates for 2023 through 2027</t>
  </si>
  <si>
    <t>Total cost of DoD's plans projected using CBO's alternative policies and methods</t>
  </si>
  <si>
    <t xml:space="preserve">     Military compensation</t>
  </si>
  <si>
    <t xml:space="preserve">     TRICARE for Life accrual payments</t>
  </si>
  <si>
    <t xml:space="preserve">          Total</t>
  </si>
  <si>
    <t xml:space="preserve">     Civilian compensation</t>
  </si>
  <si>
    <t xml:space="preserve">     O&amp;M in the MHS</t>
  </si>
  <si>
    <t xml:space="preserve">     Other O&amp;M</t>
  </si>
  <si>
    <t xml:space="preserve">     Military personnel</t>
  </si>
  <si>
    <t xml:space="preserve">     Civilian personnel</t>
  </si>
  <si>
    <t xml:space="preserve">     Military pay in the MHS</t>
  </si>
  <si>
    <t xml:space="preserve">     Civilian pay in the MHS</t>
  </si>
  <si>
    <t>Figure 3-1. 
Share of Acquisition Costs Allocated to Procurement and RDT&amp;E in the 2023 FYDP and in CBO's Projections</t>
  </si>
  <si>
    <t>Figure 3-2. 
Acquisition Costs, by Military Department, in the 2023 FYDP and in CBO's Projections</t>
  </si>
  <si>
    <t>Percent</t>
  </si>
  <si>
    <r>
      <t xml:space="preserve">This file presents the data from the tables and figures in CBO's January 2023 report </t>
    </r>
    <r>
      <rPr>
        <i/>
        <sz val="11"/>
        <rFont val="Arial"/>
        <family val="2"/>
      </rPr>
      <t>Long-Term Implications of the 2023 Future Years Defense Program</t>
    </r>
    <r>
      <rPr>
        <sz val="11"/>
        <rFont val="Arial"/>
        <family val="2"/>
      </rPr>
      <t xml:space="preserve">. </t>
    </r>
  </si>
  <si>
    <t>On January 12, 2024, the tab for Figure 3-1 was corrected to change the unit of measure from "Billions of 2023 dollars" to "Percent" and to convert decimal values to whole numbers.</t>
  </si>
  <si>
    <t>On January 12, 2024, this tab was corrected to change the unit of measure from "Billions of 2023 dollars" to "Percent" and to convert decimal values to whole numbers.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</si>
</sst>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0.0"/>
    <numFmt numFmtId="166" formatCode="#,##0.0"/>
    <numFmt numFmtId="167" formatCode="0.0000"/>
    <numFmt numFmtId="168" formatCode="#,##0.000"/>
  </numFmts>
  <fonts count="4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i/>
      <sz val="11"/>
      <name val="Arial"/>
      <family val="2"/>
    </font>
    <font>
      <b/>
      <sz val="11"/>
      <color rgb="FF333333"/>
      <name val="Arial"/>
      <family val="2"/>
    </font>
    <font>
      <b/>
      <sz val="11"/>
      <color rgb="FF333333"/>
      <name val="Helvetica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u/>
      <sz val="11"/>
      <name val="Arial"/>
      <family val="2"/>
    </font>
    <font>
      <b/>
      <u/>
      <sz val="11"/>
      <name val="Arial"/>
      <family val="2"/>
    </font>
    <font>
      <u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07">
    <xf numFmtId="0" fontId="0" fillId="0" borderId="0"/>
    <xf numFmtId="0" fontId="37" fillId="0" borderId="0"/>
    <xf numFmtId="43" fontId="12" fillId="0" borderId="0"/>
    <xf numFmtId="0" fontId="2" fillId="0" borderId="0"/>
    <xf numFmtId="0" fontId="2" fillId="0" borderId="0"/>
    <xf numFmtId="0" fontId="4" fillId="0" borderId="0"/>
    <xf numFmtId="0" fontId="12" fillId="0" borderId="0"/>
    <xf numFmtId="0" fontId="12" fillId="0" borderId="0"/>
    <xf numFmtId="9" fontId="12" fillId="0" borderId="0"/>
    <xf numFmtId="0" fontId="37" fillId="0" borderId="0"/>
    <xf numFmtId="0" fontId="12" fillId="0" borderId="0"/>
    <xf numFmtId="43" fontId="12" fillId="0" borderId="0"/>
    <xf numFmtId="43" fontId="12" fillId="0" borderId="0"/>
    <xf numFmtId="0" fontId="10" fillId="0" borderId="0">
      <alignment vertical="top"/>
      <protection locked="0"/>
    </xf>
    <xf numFmtId="0" fontId="12" fillId="0" borderId="0"/>
    <xf numFmtId="0" fontId="11" fillId="0" borderId="0"/>
    <xf numFmtId="9" fontId="8" fillId="0" borderId="0"/>
    <xf numFmtId="0" fontId="12" fillId="0" borderId="0"/>
    <xf numFmtId="0" fontId="8" fillId="0" borderId="0"/>
    <xf numFmtId="0" fontId="37" fillId="0" borderId="0"/>
    <xf numFmtId="0" fontId="13" fillId="0" borderId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0" fontId="12" fillId="0" borderId="0"/>
    <xf numFmtId="0" fontId="14" fillId="10" borderId="0"/>
    <xf numFmtId="0" fontId="14" fillId="14" borderId="0"/>
    <xf numFmtId="0" fontId="14" fillId="18" borderId="0"/>
    <xf numFmtId="0" fontId="14" fillId="22" borderId="0"/>
    <xf numFmtId="0" fontId="14" fillId="26" borderId="0"/>
    <xf numFmtId="0" fontId="14" fillId="30" borderId="0"/>
    <xf numFmtId="0" fontId="14" fillId="11" borderId="0"/>
    <xf numFmtId="0" fontId="14" fillId="15" borderId="0"/>
    <xf numFmtId="0" fontId="14" fillId="19" borderId="0"/>
    <xf numFmtId="0" fontId="14" fillId="23" borderId="0"/>
    <xf numFmtId="0" fontId="14" fillId="27" borderId="0"/>
    <xf numFmtId="0" fontId="14" fillId="31" borderId="0"/>
    <xf numFmtId="0" fontId="15" fillId="12" borderId="0"/>
    <xf numFmtId="0" fontId="15" fillId="16" borderId="0"/>
    <xf numFmtId="0" fontId="15" fillId="20" borderId="0"/>
    <xf numFmtId="0" fontId="15" fillId="24" borderId="0"/>
    <xf numFmtId="0" fontId="15" fillId="28" borderId="0"/>
    <xf numFmtId="0" fontId="15" fillId="32" borderId="0"/>
    <xf numFmtId="0" fontId="15" fillId="9" borderId="0"/>
    <xf numFmtId="0" fontId="15" fillId="13" borderId="0"/>
    <xf numFmtId="0" fontId="15" fillId="17" borderId="0"/>
    <xf numFmtId="0" fontId="15" fillId="21" borderId="0"/>
    <xf numFmtId="0" fontId="15" fillId="25" borderId="0"/>
    <xf numFmtId="0" fontId="15" fillId="29" borderId="0"/>
    <xf numFmtId="0" fontId="16" fillId="3" borderId="0"/>
    <xf numFmtId="0" fontId="17" fillId="6" borderId="5"/>
    <xf numFmtId="0" fontId="18" fillId="7" borderId="8"/>
    <xf numFmtId="43" fontId="19" fillId="0" borderId="0"/>
    <xf numFmtId="43" fontId="19" fillId="0" borderId="0"/>
    <xf numFmtId="43" fontId="19" fillId="0" borderId="0"/>
    <xf numFmtId="43" fontId="19" fillId="0" borderId="0"/>
    <xf numFmtId="43" fontId="12" fillId="0" borderId="0"/>
    <xf numFmtId="43" fontId="12" fillId="0" borderId="0"/>
    <xf numFmtId="3" fontId="12" fillId="0" borderId="0"/>
    <xf numFmtId="44" fontId="19" fillId="0" borderId="0"/>
    <xf numFmtId="44" fontId="19" fillId="0" borderId="0"/>
    <xf numFmtId="0" fontId="20" fillId="0" borderId="0"/>
    <xf numFmtId="0" fontId="21" fillId="2" borderId="0"/>
    <xf numFmtId="0" fontId="22" fillId="0" borderId="2"/>
    <xf numFmtId="0" fontId="23" fillId="0" borderId="3"/>
    <xf numFmtId="0" fontId="24" fillId="0" borderId="4"/>
    <xf numFmtId="0" fontId="24" fillId="0" borderId="0"/>
    <xf numFmtId="0" fontId="25" fillId="5" borderId="5"/>
    <xf numFmtId="0" fontId="26" fillId="0" borderId="7"/>
    <xf numFmtId="0" fontId="27" fillId="4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/>
    <xf numFmtId="0" fontId="37" fillId="0" borderId="0"/>
    <xf numFmtId="0" fontId="37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8" borderId="9"/>
    <xf numFmtId="0" fontId="8" fillId="8" borderId="9"/>
    <xf numFmtId="0" fontId="8" fillId="8" borderId="9"/>
    <xf numFmtId="0" fontId="14" fillId="8" borderId="9"/>
    <xf numFmtId="0" fontId="30" fillId="6" borderId="6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2" fillId="0" borderId="0"/>
    <xf numFmtId="9" fontId="12" fillId="0" borderId="0"/>
    <xf numFmtId="0" fontId="31" fillId="0" borderId="10"/>
    <xf numFmtId="0" fontId="32" fillId="0" borderId="0"/>
    <xf numFmtId="0" fontId="33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9" fontId="12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0" fontId="3" fillId="0" borderId="0"/>
    <xf numFmtId="0" fontId="37" fillId="0" borderId="0"/>
    <xf numFmtId="0" fontId="12" fillId="0" borderId="0"/>
    <xf numFmtId="0" fontId="34" fillId="0" borderId="0"/>
    <xf numFmtId="0" fontId="35" fillId="0" borderId="0"/>
    <xf numFmtId="0" fontId="37" fillId="0" borderId="0"/>
    <xf numFmtId="43" fontId="37" fillId="0" borderId="0"/>
    <xf numFmtId="9" fontId="37" fillId="0" borderId="0"/>
    <xf numFmtId="9" fontId="37" fillId="0" borderId="0"/>
    <xf numFmtId="43" fontId="37" fillId="0" borderId="0"/>
  </cellStyleXfs>
  <cellXfs count="94">
    <xf numFmtId="0" fontId="0" fillId="0" borderId="0" xfId="0"/>
    <xf numFmtId="0" fontId="9" fillId="0" borderId="0" xfId="502" applyFont="1"/>
    <xf numFmtId="0" fontId="4" fillId="0" borderId="0" xfId="5" applyAlignment="1">
      <alignment horizontal="left" indent="1"/>
    </xf>
    <xf numFmtId="3" fontId="4" fillId="0" borderId="0" xfId="5" applyNumberFormat="1" applyAlignment="1">
      <alignment horizontal="left" indent="1"/>
    </xf>
    <xf numFmtId="0" fontId="7" fillId="0" borderId="1" xfId="9" applyFont="1" applyBorder="1" applyAlignment="1">
      <alignment horizontal="left" wrapText="1"/>
    </xf>
    <xf numFmtId="1" fontId="7" fillId="0" borderId="0" xfId="9" applyNumberFormat="1" applyFont="1" applyAlignment="1">
      <alignment horizontal="left"/>
    </xf>
    <xf numFmtId="0" fontId="4" fillId="0" borderId="0" xfId="5" applyAlignment="1">
      <alignment horizontal="left"/>
    </xf>
    <xf numFmtId="0" fontId="7" fillId="0" borderId="0" xfId="9" applyFont="1"/>
    <xf numFmtId="1" fontId="7" fillId="0" borderId="0" xfId="9" applyNumberFormat="1" applyFont="1" applyAlignment="1">
      <alignment wrapText="1"/>
    </xf>
    <xf numFmtId="0" fontId="5" fillId="0" borderId="0" xfId="0" applyFont="1" applyAlignment="1">
      <alignment wrapText="1"/>
    </xf>
    <xf numFmtId="0" fontId="1" fillId="0" borderId="0" xfId="0" applyFont="1"/>
    <xf numFmtId="0" fontId="6" fillId="0" borderId="1" xfId="9" applyFont="1" applyBorder="1" applyAlignment="1">
      <alignment horizontal="left" wrapText="1"/>
    </xf>
    <xf numFmtId="0" fontId="9" fillId="0" borderId="0" xfId="0" applyFont="1" applyAlignment="1">
      <alignment wrapText="1"/>
    </xf>
    <xf numFmtId="0" fontId="9" fillId="0" borderId="0" xfId="5" applyFont="1" applyAlignment="1">
      <alignment horizontal="left"/>
    </xf>
    <xf numFmtId="0" fontId="6" fillId="0" borderId="1" xfId="0" applyFont="1" applyBorder="1"/>
    <xf numFmtId="0" fontId="1" fillId="0" borderId="1" xfId="0" applyFont="1" applyBorder="1"/>
    <xf numFmtId="0" fontId="6" fillId="0" borderId="0" xfId="0" applyFont="1"/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" fontId="7" fillId="0" borderId="0" xfId="9" applyNumberFormat="1" applyFont="1" applyAlignment="1">
      <alignment horizontal="left" wrapText="1"/>
    </xf>
    <xf numFmtId="0" fontId="6" fillId="0" borderId="0" xfId="9" applyFont="1" applyAlignment="1">
      <alignment horizontal="left" wrapText="1"/>
    </xf>
    <xf numFmtId="0" fontId="1" fillId="0" borderId="1" xfId="0" applyFont="1" applyBorder="1" applyAlignment="1">
      <alignment horizontal="center"/>
    </xf>
    <xf numFmtId="4" fontId="36" fillId="0" borderId="0" xfId="0" applyNumberFormat="1" applyFont="1"/>
    <xf numFmtId="0" fontId="1" fillId="0" borderId="0" xfId="0" applyFont="1" applyAlignment="1">
      <alignment horizontal="left"/>
    </xf>
    <xf numFmtId="3" fontId="36" fillId="0" borderId="0" xfId="0" applyNumberFormat="1" applyFont="1"/>
    <xf numFmtId="0" fontId="6" fillId="0" borderId="1" xfId="9" applyFont="1" applyBorder="1" applyAlignment="1">
      <alignment horizontal="left"/>
    </xf>
    <xf numFmtId="0" fontId="6" fillId="0" borderId="0" xfId="9" applyFont="1" applyAlignment="1">
      <alignment horizontal="left"/>
    </xf>
    <xf numFmtId="0" fontId="7" fillId="0" borderId="0" xfId="9" applyFont="1" applyAlignment="1">
      <alignment horizontal="left"/>
    </xf>
    <xf numFmtId="0" fontId="6" fillId="0" borderId="0" xfId="9" applyFont="1"/>
    <xf numFmtId="0" fontId="6" fillId="0" borderId="0" xfId="9" applyFont="1" applyAlignment="1">
      <alignment wrapText="1"/>
    </xf>
    <xf numFmtId="0" fontId="4" fillId="0" borderId="0" xfId="5"/>
    <xf numFmtId="164" fontId="1" fillId="0" borderId="0" xfId="0" applyNumberFormat="1" applyFont="1" applyAlignment="1">
      <alignment horizontal="center" wrapText="1"/>
    </xf>
    <xf numFmtId="165" fontId="6" fillId="0" borderId="0" xfId="9" applyNumberFormat="1" applyFont="1" applyAlignment="1">
      <alignment horizontal="center"/>
    </xf>
    <xf numFmtId="165" fontId="36" fillId="0" borderId="0" xfId="0" applyNumberFormat="1" applyFont="1"/>
    <xf numFmtId="166" fontId="36" fillId="0" borderId="0" xfId="0" applyNumberFormat="1" applyFont="1"/>
    <xf numFmtId="166" fontId="6" fillId="0" borderId="0" xfId="9" applyNumberFormat="1" applyFont="1"/>
    <xf numFmtId="164" fontId="1" fillId="0" borderId="1" xfId="0" applyNumberFormat="1" applyFont="1" applyBorder="1" applyAlignment="1">
      <alignment horizontal="center" wrapText="1"/>
    </xf>
    <xf numFmtId="165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39" fillId="0" borderId="0" xfId="0" applyFont="1"/>
    <xf numFmtId="0" fontId="6" fillId="0" borderId="0" xfId="9" applyFont="1" applyAlignment="1">
      <alignment vertical="center"/>
    </xf>
    <xf numFmtId="0" fontId="6" fillId="0" borderId="0" xfId="9" applyFont="1" applyAlignment="1">
      <alignment horizontal="left" vertical="center"/>
    </xf>
    <xf numFmtId="0" fontId="6" fillId="0" borderId="0" xfId="9" applyFont="1" applyAlignment="1">
      <alignment vertical="center" wrapText="1"/>
    </xf>
    <xf numFmtId="0" fontId="6" fillId="0" borderId="0" xfId="9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0" borderId="1" xfId="9" applyFont="1" applyBorder="1" applyAlignment="1">
      <alignment horizontal="left" vertical="center"/>
    </xf>
    <xf numFmtId="0" fontId="6" fillId="0" borderId="1" xfId="9" applyFont="1" applyBorder="1" applyAlignment="1">
      <alignment horizontal="center" vertical="center"/>
    </xf>
    <xf numFmtId="0" fontId="7" fillId="0" borderId="1" xfId="9" applyFont="1" applyBorder="1" applyAlignment="1">
      <alignment horizontal="center" vertical="center"/>
    </xf>
    <xf numFmtId="165" fontId="6" fillId="0" borderId="0" xfId="9" applyNumberFormat="1" applyFont="1" applyAlignment="1">
      <alignment horizontal="center" vertical="center" wrapText="1"/>
    </xf>
    <xf numFmtId="0" fontId="40" fillId="0" borderId="0" xfId="0" applyFont="1" applyAlignment="1">
      <alignment wrapText="1"/>
    </xf>
    <xf numFmtId="165" fontId="6" fillId="0" borderId="0" xfId="9" applyNumberFormat="1" applyFont="1" applyAlignment="1">
      <alignment vertical="center"/>
    </xf>
    <xf numFmtId="165" fontId="7" fillId="0" borderId="0" xfId="9" applyNumberFormat="1" applyFont="1" applyAlignment="1">
      <alignment horizontal="center" vertical="center" wrapText="1"/>
    </xf>
    <xf numFmtId="3" fontId="6" fillId="0" borderId="0" xfId="9" applyNumberFormat="1" applyFont="1" applyAlignment="1">
      <alignment horizontal="center" vertical="center" wrapText="1"/>
    </xf>
    <xf numFmtId="2" fontId="6" fillId="0" borderId="0" xfId="9" applyNumberFormat="1" applyFont="1" applyAlignment="1">
      <alignment vertical="center"/>
    </xf>
    <xf numFmtId="4" fontId="6" fillId="0" borderId="0" xfId="9" applyNumberFormat="1" applyFont="1"/>
    <xf numFmtId="165" fontId="6" fillId="0" borderId="1" xfId="9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168" fontId="36" fillId="0" borderId="0" xfId="0" applyNumberFormat="1" applyFont="1"/>
    <xf numFmtId="0" fontId="6" fillId="0" borderId="0" xfId="9" applyFont="1" applyAlignment="1">
      <alignment horizontal="center" vertical="center"/>
    </xf>
    <xf numFmtId="0" fontId="6" fillId="0" borderId="1" xfId="9" applyFont="1" applyBorder="1" applyAlignment="1">
      <alignment vertical="center"/>
    </xf>
    <xf numFmtId="0" fontId="0" fillId="0" borderId="1" xfId="0" applyBorder="1"/>
    <xf numFmtId="0" fontId="6" fillId="0" borderId="0" xfId="9" applyFont="1" applyAlignment="1">
      <alignment horizontal="center" wrapText="1"/>
    </xf>
    <xf numFmtId="0" fontId="6" fillId="0" borderId="1" xfId="9" applyFont="1" applyBorder="1" applyAlignment="1">
      <alignment horizontal="center" wrapText="1"/>
    </xf>
    <xf numFmtId="0" fontId="6" fillId="0" borderId="1" xfId="9" applyFont="1" applyBorder="1"/>
    <xf numFmtId="0" fontId="7" fillId="0" borderId="0" xfId="9" applyFont="1" applyAlignment="1">
      <alignment horizontal="left" vertical="center" wrapText="1"/>
    </xf>
    <xf numFmtId="165" fontId="43" fillId="0" borderId="0" xfId="9" applyNumberFormat="1" applyFont="1" applyAlignment="1">
      <alignment horizontal="center" vertical="center" wrapText="1"/>
    </xf>
    <xf numFmtId="0" fontId="7" fillId="0" borderId="0" xfId="9" applyFont="1" applyAlignment="1">
      <alignment vertical="center" wrapText="1"/>
    </xf>
    <xf numFmtId="0" fontId="43" fillId="0" borderId="0" xfId="9" applyFont="1"/>
    <xf numFmtId="0" fontId="44" fillId="0" borderId="0" xfId="9" applyFont="1"/>
    <xf numFmtId="1" fontId="6" fillId="0" borderId="0" xfId="9" applyNumberFormat="1" applyFont="1" applyAlignment="1">
      <alignment horizontal="center"/>
    </xf>
    <xf numFmtId="0" fontId="5" fillId="0" borderId="0" xfId="0" applyFont="1"/>
    <xf numFmtId="1" fontId="1" fillId="0" borderId="0" xfId="0" applyNumberFormat="1" applyFont="1"/>
    <xf numFmtId="1" fontId="45" fillId="0" borderId="0" xfId="0" applyNumberFormat="1" applyFont="1"/>
    <xf numFmtId="0" fontId="1" fillId="0" borderId="0" xfId="0" applyFont="1" applyAlignment="1">
      <alignment horizontal="center"/>
    </xf>
    <xf numFmtId="2" fontId="0" fillId="0" borderId="0" xfId="0" applyNumberFormat="1"/>
    <xf numFmtId="0" fontId="7" fillId="0" borderId="11" xfId="9" applyFont="1" applyBorder="1" applyAlignment="1">
      <alignment horizontal="center" vertical="center"/>
    </xf>
    <xf numFmtId="0" fontId="7" fillId="0" borderId="0" xfId="9" applyFont="1" applyAlignment="1">
      <alignment horizontal="center" vertical="center"/>
    </xf>
    <xf numFmtId="0" fontId="6" fillId="0" borderId="11" xfId="9" applyFont="1" applyBorder="1" applyAlignment="1">
      <alignment horizontal="center"/>
    </xf>
    <xf numFmtId="0" fontId="6" fillId="0" borderId="0" xfId="9" applyFont="1" applyAlignment="1">
      <alignment horizontal="center"/>
    </xf>
    <xf numFmtId="0" fontId="7" fillId="0" borderId="0" xfId="9" applyFont="1" applyAlignment="1">
      <alignment wrapText="1"/>
    </xf>
    <xf numFmtId="0" fontId="41" fillId="0" borderId="0" xfId="0" applyFont="1" applyAlignment="1">
      <alignment wrapText="1"/>
    </xf>
    <xf numFmtId="0" fontId="7" fillId="0" borderId="0" xfId="9" applyFont="1"/>
    <xf numFmtId="1" fontId="7" fillId="0" borderId="0" xfId="9" applyNumberFormat="1" applyFont="1" applyAlignment="1">
      <alignment horizontal="left" wrapText="1"/>
    </xf>
    <xf numFmtId="1" fontId="7" fillId="0" borderId="0" xfId="9" applyNumberFormat="1" applyFont="1" applyAlignment="1">
      <alignment horizontal="left"/>
    </xf>
    <xf numFmtId="0" fontId="5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Border="1" applyAlignment="1">
      <alignment horizontal="left"/>
    </xf>
    <xf numFmtId="0" fontId="0" fillId="0" borderId="0" xfId="0" applyBorder="1"/>
    <xf numFmtId="0" fontId="9" fillId="0" borderId="0" xfId="0" applyFont="1" applyAlignment="1">
      <alignment horizontal="left"/>
    </xf>
  </cellXfs>
  <cellStyles count="507">
    <cellStyle name="20% - Accent1 2" xfId="191" xr:uid="{00000000-0005-0000-0000-0000BF000000}"/>
    <cellStyle name="20% - Accent2 2" xfId="192" xr:uid="{00000000-0005-0000-0000-0000C0000000}"/>
    <cellStyle name="20% - Accent3 2" xfId="193" xr:uid="{00000000-0005-0000-0000-0000C1000000}"/>
    <cellStyle name="20% - Accent4 2" xfId="194" xr:uid="{00000000-0005-0000-0000-0000C2000000}"/>
    <cellStyle name="20% - Accent5 2" xfId="195" xr:uid="{00000000-0005-0000-0000-0000C3000000}"/>
    <cellStyle name="20% - Accent6 2" xfId="196" xr:uid="{00000000-0005-0000-0000-0000C4000000}"/>
    <cellStyle name="40% - Accent1 2" xfId="197" xr:uid="{00000000-0005-0000-0000-0000C5000000}"/>
    <cellStyle name="40% - Accent2 2" xfId="198" xr:uid="{00000000-0005-0000-0000-0000C6000000}"/>
    <cellStyle name="40% - Accent3 2" xfId="199" xr:uid="{00000000-0005-0000-0000-0000C7000000}"/>
    <cellStyle name="40% - Accent4 2" xfId="200" xr:uid="{00000000-0005-0000-0000-0000C8000000}"/>
    <cellStyle name="40% - Accent5 2" xfId="201" xr:uid="{00000000-0005-0000-0000-0000C9000000}"/>
    <cellStyle name="40% - Accent6 2" xfId="202" xr:uid="{00000000-0005-0000-0000-0000CA000000}"/>
    <cellStyle name="60% - Accent1 2" xfId="203" xr:uid="{00000000-0005-0000-0000-0000CB000000}"/>
    <cellStyle name="60% - Accent2 2" xfId="204" xr:uid="{00000000-0005-0000-0000-0000CC000000}"/>
    <cellStyle name="60% - Accent3 2" xfId="205" xr:uid="{00000000-0005-0000-0000-0000CD000000}"/>
    <cellStyle name="60% - Accent4 2" xfId="206" xr:uid="{00000000-0005-0000-0000-0000CE000000}"/>
    <cellStyle name="60% - Accent5 2" xfId="207" xr:uid="{00000000-0005-0000-0000-0000CF000000}"/>
    <cellStyle name="60% - Accent6 2" xfId="208" xr:uid="{00000000-0005-0000-0000-0000D0000000}"/>
    <cellStyle name="Accent1 2" xfId="209" xr:uid="{00000000-0005-0000-0000-0000D1000000}"/>
    <cellStyle name="Accent2 2" xfId="210" xr:uid="{00000000-0005-0000-0000-0000D2000000}"/>
    <cellStyle name="Accent3 2" xfId="211" xr:uid="{00000000-0005-0000-0000-0000D3000000}"/>
    <cellStyle name="Accent4 2" xfId="212" xr:uid="{00000000-0005-0000-0000-0000D4000000}"/>
    <cellStyle name="Accent5 2" xfId="213" xr:uid="{00000000-0005-0000-0000-0000D5000000}"/>
    <cellStyle name="Accent6 2" xfId="214" xr:uid="{00000000-0005-0000-0000-0000D6000000}"/>
    <cellStyle name="Bad 2" xfId="215" xr:uid="{00000000-0005-0000-0000-0000D7000000}"/>
    <cellStyle name="Calculation 2" xfId="216" xr:uid="{00000000-0005-0000-0000-0000D8000000}"/>
    <cellStyle name="Check Cell 2" xfId="217" xr:uid="{00000000-0005-0000-0000-0000D9000000}"/>
    <cellStyle name="Comma 2" xfId="2" xr:uid="{00000000-0005-0000-0000-000002000000}"/>
    <cellStyle name="Comma 2 2" xfId="11" xr:uid="{00000000-0005-0000-0000-00000B000000}"/>
    <cellStyle name="Comma 2 3" xfId="218" xr:uid="{00000000-0005-0000-0000-0000DA000000}"/>
    <cellStyle name="Comma 2 4" xfId="219" xr:uid="{00000000-0005-0000-0000-0000DB000000}"/>
    <cellStyle name="Comma 2 5" xfId="220" xr:uid="{00000000-0005-0000-0000-0000DC000000}"/>
    <cellStyle name="Comma 2 6" xfId="221" xr:uid="{00000000-0005-0000-0000-0000DD000000}"/>
    <cellStyle name="Comma 2 7" xfId="503" xr:uid="{00000000-0005-0000-0000-0000F7010000}"/>
    <cellStyle name="Comma 3" xfId="12" xr:uid="{00000000-0005-0000-0000-00000C000000}"/>
    <cellStyle name="Comma 4" xfId="222" xr:uid="{00000000-0005-0000-0000-0000DE000000}"/>
    <cellStyle name="Comma 5" xfId="506" xr:uid="{00000000-0005-0000-0000-0000FA010000}"/>
    <cellStyle name="Comma 9" xfId="223" xr:uid="{00000000-0005-0000-0000-0000DF000000}"/>
    <cellStyle name="Comma0" xfId="224" xr:uid="{00000000-0005-0000-0000-0000E0000000}"/>
    <cellStyle name="Currency 2" xfId="225" xr:uid="{00000000-0005-0000-0000-0000E1000000}"/>
    <cellStyle name="Currency 3" xfId="226" xr:uid="{00000000-0005-0000-0000-0000E2000000}"/>
    <cellStyle name="Currency0" xfId="500" xr:uid="{00000000-0005-0000-0000-0000F4010000}"/>
    <cellStyle name="Explanatory Text 2" xfId="227" xr:uid="{00000000-0005-0000-0000-0000E3000000}"/>
    <cellStyle name="Good 2" xfId="228" xr:uid="{00000000-0005-0000-0000-0000E4000000}"/>
    <cellStyle name="Heading 1 2" xfId="229" xr:uid="{00000000-0005-0000-0000-0000E5000000}"/>
    <cellStyle name="Heading 2 2" xfId="230" xr:uid="{00000000-0005-0000-0000-0000E6000000}"/>
    <cellStyle name="Heading 3 2" xfId="231" xr:uid="{00000000-0005-0000-0000-0000E7000000}"/>
    <cellStyle name="Heading 4 2" xfId="232" xr:uid="{00000000-0005-0000-0000-0000E8000000}"/>
    <cellStyle name="Hyperlink" xfId="5" builtinId="8"/>
    <cellStyle name="Hyperlink 2" xfId="13" xr:uid="{00000000-0005-0000-0000-00000D000000}"/>
    <cellStyle name="Hyperlink 3" xfId="15" xr:uid="{00000000-0005-0000-0000-00000F000000}"/>
    <cellStyle name="Hyperlink 4" xfId="20" xr:uid="{00000000-0005-0000-0000-000014000000}"/>
    <cellStyle name="Hyperlink 5" xfId="313" xr:uid="{00000000-0005-0000-0000-000039010000}"/>
    <cellStyle name="Hyperlink 6" xfId="497" xr:uid="{00000000-0005-0000-0000-0000F1010000}"/>
    <cellStyle name="Input 2" xfId="233" xr:uid="{00000000-0005-0000-0000-0000E9000000}"/>
    <cellStyle name="Linked Cell 2" xfId="234" xr:uid="{00000000-0005-0000-0000-0000EA000000}"/>
    <cellStyle name="Neutral 2" xfId="235" xr:uid="{00000000-0005-0000-0000-0000EB000000}"/>
    <cellStyle name="Normal" xfId="0" builtinId="0"/>
    <cellStyle name="Normal 10" xfId="18" xr:uid="{00000000-0005-0000-0000-000012000000}"/>
    <cellStyle name="Normal 10 2" xfId="315" xr:uid="{00000000-0005-0000-0000-00003B010000}"/>
    <cellStyle name="Normal 11" xfId="236" xr:uid="{00000000-0005-0000-0000-0000EC000000}"/>
    <cellStyle name="Normal 11 2" xfId="237" xr:uid="{00000000-0005-0000-0000-0000ED000000}"/>
    <cellStyle name="Normal 11 3" xfId="238" xr:uid="{00000000-0005-0000-0000-0000EE000000}"/>
    <cellStyle name="Normal 11 4" xfId="239" xr:uid="{00000000-0005-0000-0000-0000EF000000}"/>
    <cellStyle name="Normal 12" xfId="240" xr:uid="{00000000-0005-0000-0000-0000F0000000}"/>
    <cellStyle name="Normal 12 2" xfId="241" xr:uid="{00000000-0005-0000-0000-0000F1000000}"/>
    <cellStyle name="Normal 12 3" xfId="242" xr:uid="{00000000-0005-0000-0000-0000F2000000}"/>
    <cellStyle name="Normal 12 4" xfId="243" xr:uid="{00000000-0005-0000-0000-0000F3000000}"/>
    <cellStyle name="Normal 13" xfId="244" xr:uid="{00000000-0005-0000-0000-0000F4000000}"/>
    <cellStyle name="Normal 13 2" xfId="245" xr:uid="{00000000-0005-0000-0000-0000F5000000}"/>
    <cellStyle name="Normal 13 3" xfId="246" xr:uid="{00000000-0005-0000-0000-0000F6000000}"/>
    <cellStyle name="Normal 13 4" xfId="247" xr:uid="{00000000-0005-0000-0000-0000F7000000}"/>
    <cellStyle name="Normal 14" xfId="248" xr:uid="{00000000-0005-0000-0000-0000F8000000}"/>
    <cellStyle name="Normal 14 2" xfId="249" xr:uid="{00000000-0005-0000-0000-0000F9000000}"/>
    <cellStyle name="Normal 15" xfId="250" xr:uid="{00000000-0005-0000-0000-0000FA000000}"/>
    <cellStyle name="Normal 16" xfId="251" xr:uid="{00000000-0005-0000-0000-0000FB000000}"/>
    <cellStyle name="Normal 17" xfId="252" xr:uid="{00000000-0005-0000-0000-0000FC000000}"/>
    <cellStyle name="Normal 18" xfId="253" xr:uid="{00000000-0005-0000-0000-0000FD000000}"/>
    <cellStyle name="Normal 19" xfId="502" xr:uid="{00000000-0005-0000-0000-0000F6010000}"/>
    <cellStyle name="Normal 2" xfId="3" xr:uid="{00000000-0005-0000-0000-000003000000}"/>
    <cellStyle name="Normal 2 10" xfId="21" xr:uid="{00000000-0005-0000-0000-000015000000}"/>
    <cellStyle name="Normal 2 10 2" xfId="316" xr:uid="{00000000-0005-0000-0000-00003C010000}"/>
    <cellStyle name="Normal 2 11" xfId="22" xr:uid="{00000000-0005-0000-0000-000016000000}"/>
    <cellStyle name="Normal 2 11 2" xfId="317" xr:uid="{00000000-0005-0000-0000-00003D010000}"/>
    <cellStyle name="Normal 2 12" xfId="254" xr:uid="{00000000-0005-0000-0000-0000FE000000}"/>
    <cellStyle name="Normal 2 13" xfId="255" xr:uid="{00000000-0005-0000-0000-0000FF000000}"/>
    <cellStyle name="Normal 2 14" xfId="256" xr:uid="{00000000-0005-0000-0000-000000010000}"/>
    <cellStyle name="Normal 2 15" xfId="257" xr:uid="{00000000-0005-0000-0000-000001010000}"/>
    <cellStyle name="Normal 2 16" xfId="258" xr:uid="{00000000-0005-0000-0000-000002010000}"/>
    <cellStyle name="Normal 2 17" xfId="259" xr:uid="{00000000-0005-0000-0000-000003010000}"/>
    <cellStyle name="Normal 2 18" xfId="260" xr:uid="{00000000-0005-0000-0000-000004010000}"/>
    <cellStyle name="Normal 2 19" xfId="261" xr:uid="{00000000-0005-0000-0000-000005010000}"/>
    <cellStyle name="Normal 2 2" xfId="7" xr:uid="{00000000-0005-0000-0000-000007000000}"/>
    <cellStyle name="Normal 2 2 10" xfId="318" xr:uid="{00000000-0005-0000-0000-00003E010000}"/>
    <cellStyle name="Normal 2 2 2" xfId="23" xr:uid="{00000000-0005-0000-0000-000017000000}"/>
    <cellStyle name="Normal 2 2 2 2" xfId="24" xr:uid="{00000000-0005-0000-0000-000018000000}"/>
    <cellStyle name="Normal 2 2 2 2 2" xfId="319" xr:uid="{00000000-0005-0000-0000-00003F010000}"/>
    <cellStyle name="Normal 2 2 2 3" xfId="25" xr:uid="{00000000-0005-0000-0000-000019000000}"/>
    <cellStyle name="Normal 2 2 2 3 2" xfId="320" xr:uid="{00000000-0005-0000-0000-000040010000}"/>
    <cellStyle name="Normal 2 2 2 4" xfId="321" xr:uid="{00000000-0005-0000-0000-000041010000}"/>
    <cellStyle name="Normal 2 2 3" xfId="26" xr:uid="{00000000-0005-0000-0000-00001A000000}"/>
    <cellStyle name="Normal 2 2 3 2" xfId="27" xr:uid="{00000000-0005-0000-0000-00001B000000}"/>
    <cellStyle name="Normal 2 2 3 2 2" xfId="322" xr:uid="{00000000-0005-0000-0000-000042010000}"/>
    <cellStyle name="Normal 2 2 3 3" xfId="323" xr:uid="{00000000-0005-0000-0000-000043010000}"/>
    <cellStyle name="Normal 2 2 4" xfId="28" xr:uid="{00000000-0005-0000-0000-00001C000000}"/>
    <cellStyle name="Normal 2 2 4 2" xfId="29" xr:uid="{00000000-0005-0000-0000-00001D000000}"/>
    <cellStyle name="Normal 2 2 4 2 2" xfId="324" xr:uid="{00000000-0005-0000-0000-000044010000}"/>
    <cellStyle name="Normal 2 2 4 3" xfId="325" xr:uid="{00000000-0005-0000-0000-000045010000}"/>
    <cellStyle name="Normal 2 2 5" xfId="30" xr:uid="{00000000-0005-0000-0000-00001E000000}"/>
    <cellStyle name="Normal 2 2 5 2" xfId="31" xr:uid="{00000000-0005-0000-0000-00001F000000}"/>
    <cellStyle name="Normal 2 2 5 2 2" xfId="326" xr:uid="{00000000-0005-0000-0000-000046010000}"/>
    <cellStyle name="Normal 2 2 5 3" xfId="327" xr:uid="{00000000-0005-0000-0000-000047010000}"/>
    <cellStyle name="Normal 2 2 6" xfId="32" xr:uid="{00000000-0005-0000-0000-000020000000}"/>
    <cellStyle name="Normal 2 2 6 2" xfId="328" xr:uid="{00000000-0005-0000-0000-000048010000}"/>
    <cellStyle name="Normal 2 2 7" xfId="33" xr:uid="{00000000-0005-0000-0000-000021000000}"/>
    <cellStyle name="Normal 2 2 7 2" xfId="329" xr:uid="{00000000-0005-0000-0000-000049010000}"/>
    <cellStyle name="Normal 2 2 8" xfId="34" xr:uid="{00000000-0005-0000-0000-000022000000}"/>
    <cellStyle name="Normal 2 2 8 2" xfId="330" xr:uid="{00000000-0005-0000-0000-00004A010000}"/>
    <cellStyle name="Normal 2 2 9" xfId="331" xr:uid="{00000000-0005-0000-0000-00004B010000}"/>
    <cellStyle name="Normal 2 20" xfId="262" xr:uid="{00000000-0005-0000-0000-000006010000}"/>
    <cellStyle name="Normal 2 21" xfId="263" xr:uid="{00000000-0005-0000-0000-000007010000}"/>
    <cellStyle name="Normal 2 22" xfId="264" xr:uid="{00000000-0005-0000-0000-000008010000}"/>
    <cellStyle name="Normal 2 23" xfId="265" xr:uid="{00000000-0005-0000-0000-000009010000}"/>
    <cellStyle name="Normal 2 24" xfId="314" xr:uid="{00000000-0005-0000-0000-00003A010000}"/>
    <cellStyle name="Normal 2 25" xfId="501" xr:uid="{00000000-0005-0000-0000-0000F5010000}"/>
    <cellStyle name="Normal 2 3" xfId="9" xr:uid="{00000000-0005-0000-0000-000009000000}"/>
    <cellStyle name="Normal 2 3 2" xfId="35" xr:uid="{00000000-0005-0000-0000-000023000000}"/>
    <cellStyle name="Normal 2 3 2 2" xfId="36" xr:uid="{00000000-0005-0000-0000-000024000000}"/>
    <cellStyle name="Normal 2 3 2 2 2" xfId="332" xr:uid="{00000000-0005-0000-0000-00004C010000}"/>
    <cellStyle name="Normal 2 3 2 3" xfId="37" xr:uid="{00000000-0005-0000-0000-000025000000}"/>
    <cellStyle name="Normal 2 3 2 3 2" xfId="333" xr:uid="{00000000-0005-0000-0000-00004D010000}"/>
    <cellStyle name="Normal 2 3 2 4" xfId="334" xr:uid="{00000000-0005-0000-0000-00004E010000}"/>
    <cellStyle name="Normal 2 3 3" xfId="38" xr:uid="{00000000-0005-0000-0000-000026000000}"/>
    <cellStyle name="Normal 2 3 4" xfId="39" xr:uid="{00000000-0005-0000-0000-000027000000}"/>
    <cellStyle name="Normal 2 3 4 2" xfId="335" xr:uid="{00000000-0005-0000-0000-00004F010000}"/>
    <cellStyle name="Normal 2 3 5" xfId="40" xr:uid="{00000000-0005-0000-0000-000028000000}"/>
    <cellStyle name="Normal 2 3 5 2" xfId="336" xr:uid="{00000000-0005-0000-0000-000050010000}"/>
    <cellStyle name="Normal 2 3 6" xfId="337" xr:uid="{00000000-0005-0000-0000-000051010000}"/>
    <cellStyle name="Normal 2 4" xfId="41" xr:uid="{00000000-0005-0000-0000-000029000000}"/>
    <cellStyle name="Normal 2 4 2" xfId="42" xr:uid="{00000000-0005-0000-0000-00002A000000}"/>
    <cellStyle name="Normal 2 4 2 2" xfId="338" xr:uid="{00000000-0005-0000-0000-000052010000}"/>
    <cellStyle name="Normal 2 5" xfId="43" xr:uid="{00000000-0005-0000-0000-00002B000000}"/>
    <cellStyle name="Normal 2 5 2" xfId="44" xr:uid="{00000000-0005-0000-0000-00002C000000}"/>
    <cellStyle name="Normal 2 5 2 2" xfId="339" xr:uid="{00000000-0005-0000-0000-000053010000}"/>
    <cellStyle name="Normal 2 5 3" xfId="340" xr:uid="{00000000-0005-0000-0000-000054010000}"/>
    <cellStyle name="Normal 2 6" xfId="45" xr:uid="{00000000-0005-0000-0000-00002D000000}"/>
    <cellStyle name="Normal 2 6 2" xfId="46" xr:uid="{00000000-0005-0000-0000-00002E000000}"/>
    <cellStyle name="Normal 2 6 2 2" xfId="341" xr:uid="{00000000-0005-0000-0000-000055010000}"/>
    <cellStyle name="Normal 2 6 3" xfId="342" xr:uid="{00000000-0005-0000-0000-000056010000}"/>
    <cellStyle name="Normal 2 7" xfId="47" xr:uid="{00000000-0005-0000-0000-00002F000000}"/>
    <cellStyle name="Normal 2 7 2" xfId="48" xr:uid="{00000000-0005-0000-0000-000030000000}"/>
    <cellStyle name="Normal 2 7 2 2" xfId="343" xr:uid="{00000000-0005-0000-0000-000057010000}"/>
    <cellStyle name="Normal 2 7 3" xfId="344" xr:uid="{00000000-0005-0000-0000-000058010000}"/>
    <cellStyle name="Normal 2 8" xfId="49" xr:uid="{00000000-0005-0000-0000-000031000000}"/>
    <cellStyle name="Normal 2 8 2" xfId="50" xr:uid="{00000000-0005-0000-0000-000032000000}"/>
    <cellStyle name="Normal 2 8 2 2" xfId="345" xr:uid="{00000000-0005-0000-0000-000059010000}"/>
    <cellStyle name="Normal 2 8 3" xfId="346" xr:uid="{00000000-0005-0000-0000-00005A010000}"/>
    <cellStyle name="Normal 2 9" xfId="51" xr:uid="{00000000-0005-0000-0000-000033000000}"/>
    <cellStyle name="Normal 2 9 2" xfId="347" xr:uid="{00000000-0005-0000-0000-00005B010000}"/>
    <cellStyle name="Normal 3" xfId="1" xr:uid="{00000000-0005-0000-0000-000001000000}"/>
    <cellStyle name="Normal 3 10" xfId="266" xr:uid="{00000000-0005-0000-0000-00000A010000}"/>
    <cellStyle name="Normal 3 11" xfId="267" xr:uid="{00000000-0005-0000-0000-00000B010000}"/>
    <cellStyle name="Normal 3 12" xfId="268" xr:uid="{00000000-0005-0000-0000-00000C010000}"/>
    <cellStyle name="Normal 3 13" xfId="269" xr:uid="{00000000-0005-0000-0000-00000D010000}"/>
    <cellStyle name="Normal 3 2" xfId="10" xr:uid="{00000000-0005-0000-0000-00000A000000}"/>
    <cellStyle name="Normal 3 2 2" xfId="19" xr:uid="{00000000-0005-0000-0000-000013000000}"/>
    <cellStyle name="Normal 3 2 2 2" xfId="52" xr:uid="{00000000-0005-0000-0000-000034000000}"/>
    <cellStyle name="Normal 3 2 2 3" xfId="348" xr:uid="{00000000-0005-0000-0000-00005C010000}"/>
    <cellStyle name="Normal 3 2 3" xfId="53" xr:uid="{00000000-0005-0000-0000-000035000000}"/>
    <cellStyle name="Normal 3 2 3 2" xfId="349" xr:uid="{00000000-0005-0000-0000-00005D010000}"/>
    <cellStyle name="Normal 3 2 4" xfId="54" xr:uid="{00000000-0005-0000-0000-000036000000}"/>
    <cellStyle name="Normal 3 2 5" xfId="350" xr:uid="{00000000-0005-0000-0000-00005E010000}"/>
    <cellStyle name="Normal 3 2 6" xfId="351" xr:uid="{00000000-0005-0000-0000-00005F010000}"/>
    <cellStyle name="Normal 3 3" xfId="55" xr:uid="{00000000-0005-0000-0000-000037000000}"/>
    <cellStyle name="Normal 3 3 2" xfId="56" xr:uid="{00000000-0005-0000-0000-000038000000}"/>
    <cellStyle name="Normal 3 3 2 2" xfId="352" xr:uid="{00000000-0005-0000-0000-000060010000}"/>
    <cellStyle name="Normal 3 3 3" xfId="57" xr:uid="{00000000-0005-0000-0000-000039000000}"/>
    <cellStyle name="Normal 3 3 3 2" xfId="353" xr:uid="{00000000-0005-0000-0000-000061010000}"/>
    <cellStyle name="Normal 3 3 4" xfId="354" xr:uid="{00000000-0005-0000-0000-000062010000}"/>
    <cellStyle name="Normal 3 4" xfId="58" xr:uid="{00000000-0005-0000-0000-00003A000000}"/>
    <cellStyle name="Normal 3 4 2" xfId="59" xr:uid="{00000000-0005-0000-0000-00003B000000}"/>
    <cellStyle name="Normal 3 4 2 2" xfId="355" xr:uid="{00000000-0005-0000-0000-000063010000}"/>
    <cellStyle name="Normal 3 4 3" xfId="356" xr:uid="{00000000-0005-0000-0000-000064010000}"/>
    <cellStyle name="Normal 3 5" xfId="60" xr:uid="{00000000-0005-0000-0000-00003C000000}"/>
    <cellStyle name="Normal 3 5 2" xfId="61" xr:uid="{00000000-0005-0000-0000-00003D000000}"/>
    <cellStyle name="Normal 3 5 2 2" xfId="357" xr:uid="{00000000-0005-0000-0000-000065010000}"/>
    <cellStyle name="Normal 3 5 3" xfId="358" xr:uid="{00000000-0005-0000-0000-000066010000}"/>
    <cellStyle name="Normal 3 6" xfId="62" xr:uid="{00000000-0005-0000-0000-00003E000000}"/>
    <cellStyle name="Normal 3 6 2" xfId="63" xr:uid="{00000000-0005-0000-0000-00003F000000}"/>
    <cellStyle name="Normal 3 6 2 2" xfId="359" xr:uid="{00000000-0005-0000-0000-000067010000}"/>
    <cellStyle name="Normal 3 6 3" xfId="360" xr:uid="{00000000-0005-0000-0000-000068010000}"/>
    <cellStyle name="Normal 3 7" xfId="64" xr:uid="{00000000-0005-0000-0000-000040000000}"/>
    <cellStyle name="Normal 3 7 2" xfId="361" xr:uid="{00000000-0005-0000-0000-000069010000}"/>
    <cellStyle name="Normal 3 8" xfId="65" xr:uid="{00000000-0005-0000-0000-000041000000}"/>
    <cellStyle name="Normal 3 8 2" xfId="362" xr:uid="{00000000-0005-0000-0000-00006A010000}"/>
    <cellStyle name="Normal 3 9" xfId="66" xr:uid="{00000000-0005-0000-0000-000042000000}"/>
    <cellStyle name="Normal 3 9 2" xfId="363" xr:uid="{00000000-0005-0000-0000-00006B010000}"/>
    <cellStyle name="Normal 4" xfId="4" xr:uid="{00000000-0005-0000-0000-000004000000}"/>
    <cellStyle name="Normal 4 10" xfId="67" xr:uid="{00000000-0005-0000-0000-000043000000}"/>
    <cellStyle name="Normal 4 10 2" xfId="364" xr:uid="{00000000-0005-0000-0000-00006C010000}"/>
    <cellStyle name="Normal 4 10 2 2" xfId="365" xr:uid="{00000000-0005-0000-0000-00006D010000}"/>
    <cellStyle name="Normal 4 10 3" xfId="366" xr:uid="{00000000-0005-0000-0000-00006E010000}"/>
    <cellStyle name="Normal 4 11" xfId="270" xr:uid="{00000000-0005-0000-0000-00000E010000}"/>
    <cellStyle name="Normal 4 11 2" xfId="498" xr:uid="{00000000-0005-0000-0000-0000F2010000}"/>
    <cellStyle name="Normal 4 12" xfId="271" xr:uid="{00000000-0005-0000-0000-00000F010000}"/>
    <cellStyle name="Normal 4 13" xfId="272" xr:uid="{00000000-0005-0000-0000-000010010000}"/>
    <cellStyle name="Normal 4 2" xfId="68" xr:uid="{00000000-0005-0000-0000-000044000000}"/>
    <cellStyle name="Normal 4 2 2" xfId="69" xr:uid="{00000000-0005-0000-0000-000045000000}"/>
    <cellStyle name="Normal 4 2 2 2" xfId="70" xr:uid="{00000000-0005-0000-0000-000046000000}"/>
    <cellStyle name="Normal 4 2 2 2 2" xfId="367" xr:uid="{00000000-0005-0000-0000-00006F010000}"/>
    <cellStyle name="Normal 4 2 2 3" xfId="368" xr:uid="{00000000-0005-0000-0000-000070010000}"/>
    <cellStyle name="Normal 4 2 3" xfId="71" xr:uid="{00000000-0005-0000-0000-000047000000}"/>
    <cellStyle name="Normal 4 2 3 2" xfId="369" xr:uid="{00000000-0005-0000-0000-000071010000}"/>
    <cellStyle name="Normal 4 2 4" xfId="72" xr:uid="{00000000-0005-0000-0000-000048000000}"/>
    <cellStyle name="Normal 4 2 4 2" xfId="370" xr:uid="{00000000-0005-0000-0000-000072010000}"/>
    <cellStyle name="Normal 4 2 5" xfId="73" xr:uid="{00000000-0005-0000-0000-000049000000}"/>
    <cellStyle name="Normal 4 2 5 2" xfId="371" xr:uid="{00000000-0005-0000-0000-000073010000}"/>
    <cellStyle name="Normal 4 2 6" xfId="372" xr:uid="{00000000-0005-0000-0000-000074010000}"/>
    <cellStyle name="Normal 4 2 7" xfId="373" xr:uid="{00000000-0005-0000-0000-000075010000}"/>
    <cellStyle name="Normal 4 3" xfId="74" xr:uid="{00000000-0005-0000-0000-00004A000000}"/>
    <cellStyle name="Normal 4 3 2" xfId="75" xr:uid="{00000000-0005-0000-0000-00004B000000}"/>
    <cellStyle name="Normal 4 3 2 2" xfId="374" xr:uid="{00000000-0005-0000-0000-000076010000}"/>
    <cellStyle name="Normal 4 3 3" xfId="76" xr:uid="{00000000-0005-0000-0000-00004C000000}"/>
    <cellStyle name="Normal 4 3 3 2" xfId="375" xr:uid="{00000000-0005-0000-0000-000077010000}"/>
    <cellStyle name="Normal 4 3 4" xfId="77" xr:uid="{00000000-0005-0000-0000-00004D000000}"/>
    <cellStyle name="Normal 4 3 4 2" xfId="376" xr:uid="{00000000-0005-0000-0000-000078010000}"/>
    <cellStyle name="Normal 4 3 5" xfId="377" xr:uid="{00000000-0005-0000-0000-000079010000}"/>
    <cellStyle name="Normal 4 4" xfId="78" xr:uid="{00000000-0005-0000-0000-00004E000000}"/>
    <cellStyle name="Normal 4 4 2" xfId="79" xr:uid="{00000000-0005-0000-0000-00004F000000}"/>
    <cellStyle name="Normal 4 4 2 2" xfId="378" xr:uid="{00000000-0005-0000-0000-00007A010000}"/>
    <cellStyle name="Normal 4 4 3" xfId="379" xr:uid="{00000000-0005-0000-0000-00007B010000}"/>
    <cellStyle name="Normal 4 5" xfId="80" xr:uid="{00000000-0005-0000-0000-000050000000}"/>
    <cellStyle name="Normal 4 5 2" xfId="81" xr:uid="{00000000-0005-0000-0000-000051000000}"/>
    <cellStyle name="Normal 4 5 2 2" xfId="380" xr:uid="{00000000-0005-0000-0000-00007C010000}"/>
    <cellStyle name="Normal 4 5 3" xfId="381" xr:uid="{00000000-0005-0000-0000-00007D010000}"/>
    <cellStyle name="Normal 4 6" xfId="82" xr:uid="{00000000-0005-0000-0000-000052000000}"/>
    <cellStyle name="Normal 4 6 2" xfId="83" xr:uid="{00000000-0005-0000-0000-000053000000}"/>
    <cellStyle name="Normal 4 6 2 2" xfId="382" xr:uid="{00000000-0005-0000-0000-00007E010000}"/>
    <cellStyle name="Normal 4 6 3" xfId="383" xr:uid="{00000000-0005-0000-0000-00007F010000}"/>
    <cellStyle name="Normal 4 7" xfId="84" xr:uid="{00000000-0005-0000-0000-000054000000}"/>
    <cellStyle name="Normal 4 7 2" xfId="384" xr:uid="{00000000-0005-0000-0000-000080010000}"/>
    <cellStyle name="Normal 4 8" xfId="85" xr:uid="{00000000-0005-0000-0000-000055000000}"/>
    <cellStyle name="Normal 4 8 2" xfId="385" xr:uid="{00000000-0005-0000-0000-000081010000}"/>
    <cellStyle name="Normal 4 9" xfId="86" xr:uid="{00000000-0005-0000-0000-000056000000}"/>
    <cellStyle name="Normal 4 9 2" xfId="386" xr:uid="{00000000-0005-0000-0000-000082010000}"/>
    <cellStyle name="Normal 5" xfId="6" xr:uid="{00000000-0005-0000-0000-000006000000}"/>
    <cellStyle name="Normal 5 10" xfId="190" xr:uid="{00000000-0005-0000-0000-0000BE000000}"/>
    <cellStyle name="Normal 5 10 2" xfId="499" xr:uid="{00000000-0005-0000-0000-0000F3010000}"/>
    <cellStyle name="Normal 5 11" xfId="273" xr:uid="{00000000-0005-0000-0000-000011010000}"/>
    <cellStyle name="Normal 5 12" xfId="274" xr:uid="{00000000-0005-0000-0000-000012010000}"/>
    <cellStyle name="Normal 5 13" xfId="275" xr:uid="{00000000-0005-0000-0000-000013010000}"/>
    <cellStyle name="Normal 5 2" xfId="87" xr:uid="{00000000-0005-0000-0000-000057000000}"/>
    <cellStyle name="Normal 5 2 2" xfId="88" xr:uid="{00000000-0005-0000-0000-000058000000}"/>
    <cellStyle name="Normal 5 2 2 2" xfId="89" xr:uid="{00000000-0005-0000-0000-000059000000}"/>
    <cellStyle name="Normal 5 2 2 2 2" xfId="387" xr:uid="{00000000-0005-0000-0000-000083010000}"/>
    <cellStyle name="Normal 5 2 2 3" xfId="388" xr:uid="{00000000-0005-0000-0000-000084010000}"/>
    <cellStyle name="Normal 5 2 3" xfId="90" xr:uid="{00000000-0005-0000-0000-00005A000000}"/>
    <cellStyle name="Normal 5 2 3 2" xfId="389" xr:uid="{00000000-0005-0000-0000-000085010000}"/>
    <cellStyle name="Normal 5 2 4" xfId="91" xr:uid="{00000000-0005-0000-0000-00005B000000}"/>
    <cellStyle name="Normal 5 2 4 2" xfId="390" xr:uid="{00000000-0005-0000-0000-000086010000}"/>
    <cellStyle name="Normal 5 2 5" xfId="391" xr:uid="{00000000-0005-0000-0000-000087010000}"/>
    <cellStyle name="Normal 5 2 6" xfId="392" xr:uid="{00000000-0005-0000-0000-000088010000}"/>
    <cellStyle name="Normal 5 3" xfId="92" xr:uid="{00000000-0005-0000-0000-00005C000000}"/>
    <cellStyle name="Normal 5 3 2" xfId="93" xr:uid="{00000000-0005-0000-0000-00005D000000}"/>
    <cellStyle name="Normal 5 3 2 2" xfId="393" xr:uid="{00000000-0005-0000-0000-000089010000}"/>
    <cellStyle name="Normal 5 3 3" xfId="94" xr:uid="{00000000-0005-0000-0000-00005E000000}"/>
    <cellStyle name="Normal 5 3 3 2" xfId="394" xr:uid="{00000000-0005-0000-0000-00008A010000}"/>
    <cellStyle name="Normal 5 3 4" xfId="395" xr:uid="{00000000-0005-0000-0000-00008B010000}"/>
    <cellStyle name="Normal 5 4" xfId="95" xr:uid="{00000000-0005-0000-0000-00005F000000}"/>
    <cellStyle name="Normal 5 4 2" xfId="96" xr:uid="{00000000-0005-0000-0000-000060000000}"/>
    <cellStyle name="Normal 5 4 2 2" xfId="396" xr:uid="{00000000-0005-0000-0000-00008C010000}"/>
    <cellStyle name="Normal 5 4 3" xfId="397" xr:uid="{00000000-0005-0000-0000-00008D010000}"/>
    <cellStyle name="Normal 5 5" xfId="97" xr:uid="{00000000-0005-0000-0000-000061000000}"/>
    <cellStyle name="Normal 5 5 2" xfId="98" xr:uid="{00000000-0005-0000-0000-000062000000}"/>
    <cellStyle name="Normal 5 5 2 2" xfId="398" xr:uid="{00000000-0005-0000-0000-00008E010000}"/>
    <cellStyle name="Normal 5 5 3" xfId="399" xr:uid="{00000000-0005-0000-0000-00008F010000}"/>
    <cellStyle name="Normal 5 6" xfId="99" xr:uid="{00000000-0005-0000-0000-000063000000}"/>
    <cellStyle name="Normal 5 6 2" xfId="100" xr:uid="{00000000-0005-0000-0000-000064000000}"/>
    <cellStyle name="Normal 5 6 2 2" xfId="400" xr:uid="{00000000-0005-0000-0000-000090010000}"/>
    <cellStyle name="Normal 5 6 3" xfId="401" xr:uid="{00000000-0005-0000-0000-000091010000}"/>
    <cellStyle name="Normal 5 7" xfId="101" xr:uid="{00000000-0005-0000-0000-000065000000}"/>
    <cellStyle name="Normal 5 7 2" xfId="402" xr:uid="{00000000-0005-0000-0000-000092010000}"/>
    <cellStyle name="Normal 5 8" xfId="102" xr:uid="{00000000-0005-0000-0000-000066000000}"/>
    <cellStyle name="Normal 5 8 2" xfId="403" xr:uid="{00000000-0005-0000-0000-000093010000}"/>
    <cellStyle name="Normal 5 9" xfId="103" xr:uid="{00000000-0005-0000-0000-000067000000}"/>
    <cellStyle name="Normal 5 9 2" xfId="404" xr:uid="{00000000-0005-0000-0000-000094010000}"/>
    <cellStyle name="Normal 6" xfId="17" xr:uid="{00000000-0005-0000-0000-000011000000}"/>
    <cellStyle name="Normal 6 2" xfId="276" xr:uid="{00000000-0005-0000-0000-000014010000}"/>
    <cellStyle name="Normal 7" xfId="104" xr:uid="{00000000-0005-0000-0000-000068000000}"/>
    <cellStyle name="Normal 7 10" xfId="405" xr:uid="{00000000-0005-0000-0000-000095010000}"/>
    <cellStyle name="Normal 7 2" xfId="105" xr:uid="{00000000-0005-0000-0000-000069000000}"/>
    <cellStyle name="Normal 7 2 2" xfId="106" xr:uid="{00000000-0005-0000-0000-00006A000000}"/>
    <cellStyle name="Normal 7 2 2 2" xfId="406" xr:uid="{00000000-0005-0000-0000-000096010000}"/>
    <cellStyle name="Normal 7 2 3" xfId="107" xr:uid="{00000000-0005-0000-0000-00006B000000}"/>
    <cellStyle name="Normal 7 2 3 2" xfId="407" xr:uid="{00000000-0005-0000-0000-000097010000}"/>
    <cellStyle name="Normal 7 2 4" xfId="408" xr:uid="{00000000-0005-0000-0000-000098010000}"/>
    <cellStyle name="Normal 7 3" xfId="108" xr:uid="{00000000-0005-0000-0000-00006C000000}"/>
    <cellStyle name="Normal 7 3 2" xfId="109" xr:uid="{00000000-0005-0000-0000-00006D000000}"/>
    <cellStyle name="Normal 7 3 2 2" xfId="409" xr:uid="{00000000-0005-0000-0000-000099010000}"/>
    <cellStyle name="Normal 7 3 3" xfId="410" xr:uid="{00000000-0005-0000-0000-00009A010000}"/>
    <cellStyle name="Normal 7 4" xfId="110" xr:uid="{00000000-0005-0000-0000-00006E000000}"/>
    <cellStyle name="Normal 7 4 2" xfId="111" xr:uid="{00000000-0005-0000-0000-00006F000000}"/>
    <cellStyle name="Normal 7 4 2 2" xfId="411" xr:uid="{00000000-0005-0000-0000-00009B010000}"/>
    <cellStyle name="Normal 7 4 3" xfId="412" xr:uid="{00000000-0005-0000-0000-00009C010000}"/>
    <cellStyle name="Normal 7 5" xfId="112" xr:uid="{00000000-0005-0000-0000-000070000000}"/>
    <cellStyle name="Normal 7 5 2" xfId="113" xr:uid="{00000000-0005-0000-0000-000071000000}"/>
    <cellStyle name="Normal 7 5 2 2" xfId="413" xr:uid="{00000000-0005-0000-0000-00009D010000}"/>
    <cellStyle name="Normal 7 5 3" xfId="414" xr:uid="{00000000-0005-0000-0000-00009E010000}"/>
    <cellStyle name="Normal 7 6" xfId="114" xr:uid="{00000000-0005-0000-0000-000072000000}"/>
    <cellStyle name="Normal 7 6 2" xfId="415" xr:uid="{00000000-0005-0000-0000-00009F010000}"/>
    <cellStyle name="Normal 7 7" xfId="115" xr:uid="{00000000-0005-0000-0000-000073000000}"/>
    <cellStyle name="Normal 7 7 2" xfId="416" xr:uid="{00000000-0005-0000-0000-0000A0010000}"/>
    <cellStyle name="Normal 7 8" xfId="116" xr:uid="{00000000-0005-0000-0000-000074000000}"/>
    <cellStyle name="Normal 7 8 2" xfId="417" xr:uid="{00000000-0005-0000-0000-0000A1010000}"/>
    <cellStyle name="Normal 7 9" xfId="418" xr:uid="{00000000-0005-0000-0000-0000A2010000}"/>
    <cellStyle name="Normal 8" xfId="14" xr:uid="{00000000-0005-0000-0000-00000E000000}"/>
    <cellStyle name="Normal 8 2" xfId="117" xr:uid="{00000000-0005-0000-0000-000075000000}"/>
    <cellStyle name="Normal 8 2 2" xfId="118" xr:uid="{00000000-0005-0000-0000-000076000000}"/>
    <cellStyle name="Normal 8 2 2 2" xfId="419" xr:uid="{00000000-0005-0000-0000-0000A3010000}"/>
    <cellStyle name="Normal 8 2 3" xfId="420" xr:uid="{00000000-0005-0000-0000-0000A4010000}"/>
    <cellStyle name="Normal 8 3" xfId="119" xr:uid="{00000000-0005-0000-0000-000077000000}"/>
    <cellStyle name="Normal 8 3 2" xfId="120" xr:uid="{00000000-0005-0000-0000-000078000000}"/>
    <cellStyle name="Normal 8 3 2 2" xfId="421" xr:uid="{00000000-0005-0000-0000-0000A5010000}"/>
    <cellStyle name="Normal 8 3 3" xfId="422" xr:uid="{00000000-0005-0000-0000-0000A6010000}"/>
    <cellStyle name="Normal 8 4" xfId="121" xr:uid="{00000000-0005-0000-0000-000079000000}"/>
    <cellStyle name="Normal 8 4 2" xfId="122" xr:uid="{00000000-0005-0000-0000-00007A000000}"/>
    <cellStyle name="Normal 8 4 2 2" xfId="423" xr:uid="{00000000-0005-0000-0000-0000A7010000}"/>
    <cellStyle name="Normal 8 4 3" xfId="424" xr:uid="{00000000-0005-0000-0000-0000A8010000}"/>
    <cellStyle name="Normal 8 5" xfId="123" xr:uid="{00000000-0005-0000-0000-00007B000000}"/>
    <cellStyle name="Normal 8 5 2" xfId="425" xr:uid="{00000000-0005-0000-0000-0000A9010000}"/>
    <cellStyle name="Normal 8 6" xfId="426" xr:uid="{00000000-0005-0000-0000-0000AA010000}"/>
    <cellStyle name="Normal 9" xfId="124" xr:uid="{00000000-0005-0000-0000-00007C000000}"/>
    <cellStyle name="Note 2" xfId="277" xr:uid="{00000000-0005-0000-0000-000015010000}"/>
    <cellStyle name="Note 3" xfId="278" xr:uid="{00000000-0005-0000-0000-000016010000}"/>
    <cellStyle name="Note 4" xfId="279" xr:uid="{00000000-0005-0000-0000-000017010000}"/>
    <cellStyle name="Note 5" xfId="280" xr:uid="{00000000-0005-0000-0000-000018010000}"/>
    <cellStyle name="Output 2" xfId="281" xr:uid="{00000000-0005-0000-0000-000019010000}"/>
    <cellStyle name="Percent 2" xfId="8" xr:uid="{00000000-0005-0000-0000-000008000000}"/>
    <cellStyle name="Percent 2 10" xfId="427" xr:uid="{00000000-0005-0000-0000-0000AB010000}"/>
    <cellStyle name="Percent 2 11" xfId="428" xr:uid="{00000000-0005-0000-0000-0000AC010000}"/>
    <cellStyle name="Percent 2 12" xfId="504" xr:uid="{00000000-0005-0000-0000-0000F8010000}"/>
    <cellStyle name="Percent 2 2" xfId="125" xr:uid="{00000000-0005-0000-0000-00007D000000}"/>
    <cellStyle name="Percent 2 2 10" xfId="282" xr:uid="{00000000-0005-0000-0000-00001A010000}"/>
    <cellStyle name="Percent 2 2 11" xfId="283" xr:uid="{00000000-0005-0000-0000-00001B010000}"/>
    <cellStyle name="Percent 2 2 12" xfId="284" xr:uid="{00000000-0005-0000-0000-00001C010000}"/>
    <cellStyle name="Percent 2 2 2" xfId="126" xr:uid="{00000000-0005-0000-0000-00007E000000}"/>
    <cellStyle name="Percent 2 2 2 2" xfId="127" xr:uid="{00000000-0005-0000-0000-00007F000000}"/>
    <cellStyle name="Percent 2 2 2 2 2" xfId="429" xr:uid="{00000000-0005-0000-0000-0000AD010000}"/>
    <cellStyle name="Percent 2 2 2 3" xfId="430" xr:uid="{00000000-0005-0000-0000-0000AE010000}"/>
    <cellStyle name="Percent 2 2 3" xfId="128" xr:uid="{00000000-0005-0000-0000-000080000000}"/>
    <cellStyle name="Percent 2 2 3 2" xfId="431" xr:uid="{00000000-0005-0000-0000-0000AF010000}"/>
    <cellStyle name="Percent 2 2 4" xfId="129" xr:uid="{00000000-0005-0000-0000-000081000000}"/>
    <cellStyle name="Percent 2 2 4 2" xfId="432" xr:uid="{00000000-0005-0000-0000-0000B0010000}"/>
    <cellStyle name="Percent 2 2 5" xfId="285" xr:uid="{00000000-0005-0000-0000-00001D010000}"/>
    <cellStyle name="Percent 2 2 6" xfId="286" xr:uid="{00000000-0005-0000-0000-00001E010000}"/>
    <cellStyle name="Percent 2 2 7" xfId="287" xr:uid="{00000000-0005-0000-0000-00001F010000}"/>
    <cellStyle name="Percent 2 2 8" xfId="288" xr:uid="{00000000-0005-0000-0000-000020010000}"/>
    <cellStyle name="Percent 2 2 9" xfId="289" xr:uid="{00000000-0005-0000-0000-000021010000}"/>
    <cellStyle name="Percent 2 3" xfId="130" xr:uid="{00000000-0005-0000-0000-000082000000}"/>
    <cellStyle name="Percent 2 3 10" xfId="290" xr:uid="{00000000-0005-0000-0000-000022010000}"/>
    <cellStyle name="Percent 2 3 11" xfId="291" xr:uid="{00000000-0005-0000-0000-000023010000}"/>
    <cellStyle name="Percent 2 3 12" xfId="292" xr:uid="{00000000-0005-0000-0000-000024010000}"/>
    <cellStyle name="Percent 2 3 2" xfId="131" xr:uid="{00000000-0005-0000-0000-000083000000}"/>
    <cellStyle name="Percent 2 3 2 2" xfId="433" xr:uid="{00000000-0005-0000-0000-0000B1010000}"/>
    <cellStyle name="Percent 2 3 3" xfId="132" xr:uid="{00000000-0005-0000-0000-000084000000}"/>
    <cellStyle name="Percent 2 3 3 2" xfId="434" xr:uid="{00000000-0005-0000-0000-0000B2010000}"/>
    <cellStyle name="Percent 2 3 4" xfId="293" xr:uid="{00000000-0005-0000-0000-000025010000}"/>
    <cellStyle name="Percent 2 3 5" xfId="294" xr:uid="{00000000-0005-0000-0000-000026010000}"/>
    <cellStyle name="Percent 2 3 6" xfId="295" xr:uid="{00000000-0005-0000-0000-000027010000}"/>
    <cellStyle name="Percent 2 3 7" xfId="296" xr:uid="{00000000-0005-0000-0000-000028010000}"/>
    <cellStyle name="Percent 2 3 8" xfId="297" xr:uid="{00000000-0005-0000-0000-000029010000}"/>
    <cellStyle name="Percent 2 3 9" xfId="298" xr:uid="{00000000-0005-0000-0000-00002A010000}"/>
    <cellStyle name="Percent 2 4" xfId="133" xr:uid="{00000000-0005-0000-0000-000085000000}"/>
    <cellStyle name="Percent 2 4 10" xfId="299" xr:uid="{00000000-0005-0000-0000-00002B010000}"/>
    <cellStyle name="Percent 2 4 11" xfId="300" xr:uid="{00000000-0005-0000-0000-00002C010000}"/>
    <cellStyle name="Percent 2 4 12" xfId="301" xr:uid="{00000000-0005-0000-0000-00002D010000}"/>
    <cellStyle name="Percent 2 4 2" xfId="134" xr:uid="{00000000-0005-0000-0000-000086000000}"/>
    <cellStyle name="Percent 2 4 2 2" xfId="435" xr:uid="{00000000-0005-0000-0000-0000B3010000}"/>
    <cellStyle name="Percent 2 4 3" xfId="302" xr:uid="{00000000-0005-0000-0000-00002E010000}"/>
    <cellStyle name="Percent 2 4 4" xfId="303" xr:uid="{00000000-0005-0000-0000-00002F010000}"/>
    <cellStyle name="Percent 2 4 5" xfId="304" xr:uid="{00000000-0005-0000-0000-000030010000}"/>
    <cellStyle name="Percent 2 4 6" xfId="305" xr:uid="{00000000-0005-0000-0000-000031010000}"/>
    <cellStyle name="Percent 2 4 7" xfId="306" xr:uid="{00000000-0005-0000-0000-000032010000}"/>
    <cellStyle name="Percent 2 4 8" xfId="307" xr:uid="{00000000-0005-0000-0000-000033010000}"/>
    <cellStyle name="Percent 2 4 9" xfId="308" xr:uid="{00000000-0005-0000-0000-000034010000}"/>
    <cellStyle name="Percent 2 5" xfId="135" xr:uid="{00000000-0005-0000-0000-000087000000}"/>
    <cellStyle name="Percent 2 5 2" xfId="136" xr:uid="{00000000-0005-0000-0000-000088000000}"/>
    <cellStyle name="Percent 2 5 2 2" xfId="436" xr:uid="{00000000-0005-0000-0000-0000B4010000}"/>
    <cellStyle name="Percent 2 5 3" xfId="437" xr:uid="{00000000-0005-0000-0000-0000B5010000}"/>
    <cellStyle name="Percent 2 6" xfId="137" xr:uid="{00000000-0005-0000-0000-000089000000}"/>
    <cellStyle name="Percent 2 6 2" xfId="138" xr:uid="{00000000-0005-0000-0000-00008A000000}"/>
    <cellStyle name="Percent 2 6 2 2" xfId="438" xr:uid="{00000000-0005-0000-0000-0000B6010000}"/>
    <cellStyle name="Percent 2 6 3" xfId="439" xr:uid="{00000000-0005-0000-0000-0000B7010000}"/>
    <cellStyle name="Percent 2 7" xfId="139" xr:uid="{00000000-0005-0000-0000-00008B000000}"/>
    <cellStyle name="Percent 2 7 2" xfId="440" xr:uid="{00000000-0005-0000-0000-0000B8010000}"/>
    <cellStyle name="Percent 2 8" xfId="140" xr:uid="{00000000-0005-0000-0000-00008C000000}"/>
    <cellStyle name="Percent 2 8 2" xfId="441" xr:uid="{00000000-0005-0000-0000-0000B9010000}"/>
    <cellStyle name="Percent 2 9" xfId="141" xr:uid="{00000000-0005-0000-0000-00008D000000}"/>
    <cellStyle name="Percent 2 9 2" xfId="442" xr:uid="{00000000-0005-0000-0000-0000BA010000}"/>
    <cellStyle name="Percent 3" xfId="16" xr:uid="{00000000-0005-0000-0000-000010000000}"/>
    <cellStyle name="Percent 3 10" xfId="443" xr:uid="{00000000-0005-0000-0000-0000BB010000}"/>
    <cellStyle name="Percent 3 11" xfId="444" xr:uid="{00000000-0005-0000-0000-0000BC010000}"/>
    <cellStyle name="Percent 3 2" xfId="142" xr:uid="{00000000-0005-0000-0000-00008E000000}"/>
    <cellStyle name="Percent 3 2 2" xfId="143" xr:uid="{00000000-0005-0000-0000-00008F000000}"/>
    <cellStyle name="Percent 3 2 2 2" xfId="144" xr:uid="{00000000-0005-0000-0000-000090000000}"/>
    <cellStyle name="Percent 3 2 2 2 2" xfId="445" xr:uid="{00000000-0005-0000-0000-0000BD010000}"/>
    <cellStyle name="Percent 3 2 2 3" xfId="446" xr:uid="{00000000-0005-0000-0000-0000BE010000}"/>
    <cellStyle name="Percent 3 2 3" xfId="145" xr:uid="{00000000-0005-0000-0000-000091000000}"/>
    <cellStyle name="Percent 3 2 3 2" xfId="447" xr:uid="{00000000-0005-0000-0000-0000BF010000}"/>
    <cellStyle name="Percent 3 2 4" xfId="146" xr:uid="{00000000-0005-0000-0000-000092000000}"/>
    <cellStyle name="Percent 3 2 4 2" xfId="448" xr:uid="{00000000-0005-0000-0000-0000C0010000}"/>
    <cellStyle name="Percent 3 2 5" xfId="449" xr:uid="{00000000-0005-0000-0000-0000C1010000}"/>
    <cellStyle name="Percent 3 2 6" xfId="450" xr:uid="{00000000-0005-0000-0000-0000C2010000}"/>
    <cellStyle name="Percent 3 3" xfId="147" xr:uid="{00000000-0005-0000-0000-000093000000}"/>
    <cellStyle name="Percent 3 3 2" xfId="148" xr:uid="{00000000-0005-0000-0000-000094000000}"/>
    <cellStyle name="Percent 3 3 2 2" xfId="451" xr:uid="{00000000-0005-0000-0000-0000C3010000}"/>
    <cellStyle name="Percent 3 3 3" xfId="149" xr:uid="{00000000-0005-0000-0000-000095000000}"/>
    <cellStyle name="Percent 3 3 3 2" xfId="452" xr:uid="{00000000-0005-0000-0000-0000C4010000}"/>
    <cellStyle name="Percent 3 3 4" xfId="453" xr:uid="{00000000-0005-0000-0000-0000C5010000}"/>
    <cellStyle name="Percent 3 4" xfId="150" xr:uid="{00000000-0005-0000-0000-000096000000}"/>
    <cellStyle name="Percent 3 4 2" xfId="151" xr:uid="{00000000-0005-0000-0000-000097000000}"/>
    <cellStyle name="Percent 3 4 2 2" xfId="454" xr:uid="{00000000-0005-0000-0000-0000C6010000}"/>
    <cellStyle name="Percent 3 4 3" xfId="455" xr:uid="{00000000-0005-0000-0000-0000C7010000}"/>
    <cellStyle name="Percent 3 5" xfId="152" xr:uid="{00000000-0005-0000-0000-000098000000}"/>
    <cellStyle name="Percent 3 5 2" xfId="153" xr:uid="{00000000-0005-0000-0000-000099000000}"/>
    <cellStyle name="Percent 3 5 2 2" xfId="456" xr:uid="{00000000-0005-0000-0000-0000C8010000}"/>
    <cellStyle name="Percent 3 5 3" xfId="457" xr:uid="{00000000-0005-0000-0000-0000C9010000}"/>
    <cellStyle name="Percent 3 6" xfId="154" xr:uid="{00000000-0005-0000-0000-00009A000000}"/>
    <cellStyle name="Percent 3 6 2" xfId="155" xr:uid="{00000000-0005-0000-0000-00009B000000}"/>
    <cellStyle name="Percent 3 6 2 2" xfId="458" xr:uid="{00000000-0005-0000-0000-0000CA010000}"/>
    <cellStyle name="Percent 3 6 3" xfId="459" xr:uid="{00000000-0005-0000-0000-0000CB010000}"/>
    <cellStyle name="Percent 3 7" xfId="156" xr:uid="{00000000-0005-0000-0000-00009C000000}"/>
    <cellStyle name="Percent 3 7 2" xfId="460" xr:uid="{00000000-0005-0000-0000-0000CC010000}"/>
    <cellStyle name="Percent 3 8" xfId="157" xr:uid="{00000000-0005-0000-0000-00009D000000}"/>
    <cellStyle name="Percent 3 8 2" xfId="461" xr:uid="{00000000-0005-0000-0000-0000CD010000}"/>
    <cellStyle name="Percent 3 9" xfId="158" xr:uid="{00000000-0005-0000-0000-00009E000000}"/>
    <cellStyle name="Percent 3 9 2" xfId="462" xr:uid="{00000000-0005-0000-0000-0000CE010000}"/>
    <cellStyle name="Percent 4" xfId="159" xr:uid="{00000000-0005-0000-0000-00009F000000}"/>
    <cellStyle name="Percent 4 10" xfId="463" xr:uid="{00000000-0005-0000-0000-0000CF010000}"/>
    <cellStyle name="Percent 4 11" xfId="464" xr:uid="{00000000-0005-0000-0000-0000D0010000}"/>
    <cellStyle name="Percent 4 2" xfId="160" xr:uid="{00000000-0005-0000-0000-0000A0000000}"/>
    <cellStyle name="Percent 4 2 2" xfId="161" xr:uid="{00000000-0005-0000-0000-0000A1000000}"/>
    <cellStyle name="Percent 4 2 2 2" xfId="162" xr:uid="{00000000-0005-0000-0000-0000A2000000}"/>
    <cellStyle name="Percent 4 2 2 2 2" xfId="465" xr:uid="{00000000-0005-0000-0000-0000D1010000}"/>
    <cellStyle name="Percent 4 2 2 3" xfId="466" xr:uid="{00000000-0005-0000-0000-0000D2010000}"/>
    <cellStyle name="Percent 4 2 3" xfId="163" xr:uid="{00000000-0005-0000-0000-0000A3000000}"/>
    <cellStyle name="Percent 4 2 3 2" xfId="467" xr:uid="{00000000-0005-0000-0000-0000D3010000}"/>
    <cellStyle name="Percent 4 2 4" xfId="164" xr:uid="{00000000-0005-0000-0000-0000A4000000}"/>
    <cellStyle name="Percent 4 2 4 2" xfId="468" xr:uid="{00000000-0005-0000-0000-0000D4010000}"/>
    <cellStyle name="Percent 4 2 5" xfId="469" xr:uid="{00000000-0005-0000-0000-0000D5010000}"/>
    <cellStyle name="Percent 4 2 6" xfId="470" xr:uid="{00000000-0005-0000-0000-0000D6010000}"/>
    <cellStyle name="Percent 4 3" xfId="165" xr:uid="{00000000-0005-0000-0000-0000A5000000}"/>
    <cellStyle name="Percent 4 3 2" xfId="166" xr:uid="{00000000-0005-0000-0000-0000A6000000}"/>
    <cellStyle name="Percent 4 3 2 2" xfId="471" xr:uid="{00000000-0005-0000-0000-0000D7010000}"/>
    <cellStyle name="Percent 4 3 3" xfId="167" xr:uid="{00000000-0005-0000-0000-0000A7000000}"/>
    <cellStyle name="Percent 4 3 3 2" xfId="472" xr:uid="{00000000-0005-0000-0000-0000D8010000}"/>
    <cellStyle name="Percent 4 3 4" xfId="473" xr:uid="{00000000-0005-0000-0000-0000D9010000}"/>
    <cellStyle name="Percent 4 4" xfId="168" xr:uid="{00000000-0005-0000-0000-0000A8000000}"/>
    <cellStyle name="Percent 4 4 2" xfId="169" xr:uid="{00000000-0005-0000-0000-0000A9000000}"/>
    <cellStyle name="Percent 4 4 2 2" xfId="474" xr:uid="{00000000-0005-0000-0000-0000DA010000}"/>
    <cellStyle name="Percent 4 4 3" xfId="475" xr:uid="{00000000-0005-0000-0000-0000DB010000}"/>
    <cellStyle name="Percent 4 5" xfId="170" xr:uid="{00000000-0005-0000-0000-0000AA000000}"/>
    <cellStyle name="Percent 4 5 2" xfId="171" xr:uid="{00000000-0005-0000-0000-0000AB000000}"/>
    <cellStyle name="Percent 4 5 2 2" xfId="476" xr:uid="{00000000-0005-0000-0000-0000DC010000}"/>
    <cellStyle name="Percent 4 5 3" xfId="477" xr:uid="{00000000-0005-0000-0000-0000DD010000}"/>
    <cellStyle name="Percent 4 6" xfId="172" xr:uid="{00000000-0005-0000-0000-0000AC000000}"/>
    <cellStyle name="Percent 4 6 2" xfId="173" xr:uid="{00000000-0005-0000-0000-0000AD000000}"/>
    <cellStyle name="Percent 4 6 2 2" xfId="478" xr:uid="{00000000-0005-0000-0000-0000DE010000}"/>
    <cellStyle name="Percent 4 6 3" xfId="479" xr:uid="{00000000-0005-0000-0000-0000DF010000}"/>
    <cellStyle name="Percent 4 7" xfId="174" xr:uid="{00000000-0005-0000-0000-0000AE000000}"/>
    <cellStyle name="Percent 4 7 2" xfId="480" xr:uid="{00000000-0005-0000-0000-0000E0010000}"/>
    <cellStyle name="Percent 4 8" xfId="175" xr:uid="{00000000-0005-0000-0000-0000AF000000}"/>
    <cellStyle name="Percent 4 8 2" xfId="481" xr:uid="{00000000-0005-0000-0000-0000E1010000}"/>
    <cellStyle name="Percent 4 9" xfId="176" xr:uid="{00000000-0005-0000-0000-0000B0000000}"/>
    <cellStyle name="Percent 4 9 2" xfId="482" xr:uid="{00000000-0005-0000-0000-0000E2010000}"/>
    <cellStyle name="Percent 5" xfId="177" xr:uid="{00000000-0005-0000-0000-0000B1000000}"/>
    <cellStyle name="Percent 5 10" xfId="483" xr:uid="{00000000-0005-0000-0000-0000E3010000}"/>
    <cellStyle name="Percent 5 2" xfId="178" xr:uid="{00000000-0005-0000-0000-0000B2000000}"/>
    <cellStyle name="Percent 5 2 2" xfId="179" xr:uid="{00000000-0005-0000-0000-0000B3000000}"/>
    <cellStyle name="Percent 5 2 2 2" xfId="484" xr:uid="{00000000-0005-0000-0000-0000E4010000}"/>
    <cellStyle name="Percent 5 2 3" xfId="180" xr:uid="{00000000-0005-0000-0000-0000B4000000}"/>
    <cellStyle name="Percent 5 2 3 2" xfId="485" xr:uid="{00000000-0005-0000-0000-0000E5010000}"/>
    <cellStyle name="Percent 5 2 4" xfId="486" xr:uid="{00000000-0005-0000-0000-0000E6010000}"/>
    <cellStyle name="Percent 5 3" xfId="181" xr:uid="{00000000-0005-0000-0000-0000B5000000}"/>
    <cellStyle name="Percent 5 3 2" xfId="182" xr:uid="{00000000-0005-0000-0000-0000B6000000}"/>
    <cellStyle name="Percent 5 3 2 2" xfId="487" xr:uid="{00000000-0005-0000-0000-0000E7010000}"/>
    <cellStyle name="Percent 5 3 3" xfId="488" xr:uid="{00000000-0005-0000-0000-0000E8010000}"/>
    <cellStyle name="Percent 5 4" xfId="183" xr:uid="{00000000-0005-0000-0000-0000B7000000}"/>
    <cellStyle name="Percent 5 4 2" xfId="184" xr:uid="{00000000-0005-0000-0000-0000B800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B9000000}"/>
    <cellStyle name="Percent 5 5 2" xfId="186" xr:uid="{00000000-0005-0000-0000-0000BA000000}"/>
    <cellStyle name="Percent 5 5 2 2" xfId="491" xr:uid="{00000000-0005-0000-0000-0000EB010000}"/>
    <cellStyle name="Percent 5 5 3" xfId="492" xr:uid="{00000000-0005-0000-0000-0000EC010000}"/>
    <cellStyle name="Percent 5 6" xfId="187" xr:uid="{00000000-0005-0000-0000-0000BB000000}"/>
    <cellStyle name="Percent 5 6 2" xfId="493" xr:uid="{00000000-0005-0000-0000-0000ED010000}"/>
    <cellStyle name="Percent 5 7" xfId="188" xr:uid="{00000000-0005-0000-0000-0000BC000000}"/>
    <cellStyle name="Percent 5 7 2" xfId="494" xr:uid="{00000000-0005-0000-0000-0000EE010000}"/>
    <cellStyle name="Percent 5 8" xfId="189" xr:uid="{00000000-0005-0000-0000-0000BD000000}"/>
    <cellStyle name="Percent 5 8 2" xfId="495" xr:uid="{00000000-0005-0000-0000-0000EF010000}"/>
    <cellStyle name="Percent 5 9" xfId="496" xr:uid="{00000000-0005-0000-0000-0000F0010000}"/>
    <cellStyle name="Percent 6" xfId="309" xr:uid="{00000000-0005-0000-0000-000035010000}"/>
    <cellStyle name="Percent 7" xfId="505" xr:uid="{00000000-0005-0000-0000-0000F9010000}"/>
    <cellStyle name="Percent 9" xfId="310" xr:uid="{00000000-0005-0000-0000-000036010000}"/>
    <cellStyle name="Total 2" xfId="311" xr:uid="{00000000-0005-0000-0000-000037010000}"/>
    <cellStyle name="Warning Text 2" xfId="312" xr:uid="{00000000-0005-0000-0000-000038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17</xdr:col>
      <xdr:colOff>330200</xdr:colOff>
      <xdr:row>25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F0BDE1-2006-7491-0649-EB560C027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57100" y="723900"/>
          <a:ext cx="7683500" cy="455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230908</xdr:colOff>
      <xdr:row>2</xdr:row>
      <xdr:rowOff>103909</xdr:rowOff>
    </xdr:from>
    <xdr:to>
      <xdr:col>15</xdr:col>
      <xdr:colOff>921327</xdr:colOff>
      <xdr:row>45</xdr:row>
      <xdr:rowOff>106219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F6A72-4A66-0A81-C23F-16DCC56DA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5363" y="473364"/>
          <a:ext cx="7721600" cy="8407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4</xdr:row>
      <xdr:rowOff>101600</xdr:rowOff>
    </xdr:from>
    <xdr:to>
      <xdr:col>14</xdr:col>
      <xdr:colOff>304800</xdr:colOff>
      <xdr:row>30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3A16CA-6913-C81D-189C-237E1D0D0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9700" y="863600"/>
          <a:ext cx="7670800" cy="5092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21</xdr:col>
      <xdr:colOff>304800</xdr:colOff>
      <xdr:row>33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417F05-9028-F8AA-77AA-909FC3DA2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5900" y="762000"/>
          <a:ext cx="7772400" cy="5829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19</xdr:col>
      <xdr:colOff>431800</xdr:colOff>
      <xdr:row>29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26960A-31A1-462D-8339-159D4091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00" y="762000"/>
          <a:ext cx="7772400" cy="5194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15</xdr:col>
      <xdr:colOff>495300</xdr:colOff>
      <xdr:row>25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2D68E3-1CA2-5484-D375-254B9064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0200" y="762000"/>
          <a:ext cx="7099300" cy="4292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292100</xdr:colOff>
      <xdr:row>9</xdr:row>
      <xdr:rowOff>25400</xdr:rowOff>
    </xdr:from>
    <xdr:to>
      <xdr:col>14</xdr:col>
      <xdr:colOff>596900</xdr:colOff>
      <xdr:row>34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BD2115-4FEC-55F4-FACE-BF675CDFD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2400" y="1943100"/>
          <a:ext cx="7734300" cy="4749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139700</xdr:colOff>
      <xdr:row>4</xdr:row>
      <xdr:rowOff>127000</xdr:rowOff>
    </xdr:from>
    <xdr:to>
      <xdr:col>16</xdr:col>
      <xdr:colOff>368300</xdr:colOff>
      <xdr:row>28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9E6B99-6A9C-D90E-C80B-0F46B85B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7200" y="889000"/>
          <a:ext cx="7670800" cy="486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cbo.gov/publication/58579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57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579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579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cbo.gov/publication/58579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cbo.gov/publication/58579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cbo.gov/publication/5857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579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cbo.gov/publication/58579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cbo.gov/publication/5857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7"/>
  <sheetViews>
    <sheetView tabSelected="1" zoomScaleNormal="100" workbookViewId="0"/>
  </sheetViews>
  <sheetFormatPr defaultColWidth="9.36328125" defaultRowHeight="15" customHeight="1"/>
  <cols>
    <col min="1" max="1" width="118.36328125" style="10" customWidth="1"/>
    <col min="2" max="8" width="9.36328125" style="10" customWidth="1"/>
    <col min="9" max="16384" width="9.36328125" style="10"/>
  </cols>
  <sheetData>
    <row r="1" spans="1:1" ht="15" customHeight="1">
      <c r="A1" s="16" t="s">
        <v>80</v>
      </c>
    </row>
    <row r="2" spans="1:1" ht="15" customHeight="1">
      <c r="A2" s="32" t="s">
        <v>30</v>
      </c>
    </row>
    <row r="3" spans="1:1" ht="15" customHeight="1">
      <c r="A3" s="32"/>
    </row>
    <row r="4" spans="1:1" ht="15" customHeight="1">
      <c r="A4" s="93" t="s">
        <v>81</v>
      </c>
    </row>
    <row r="6" spans="1:1" ht="15" customHeight="1">
      <c r="A6" s="9" t="s">
        <v>0</v>
      </c>
    </row>
    <row r="7" spans="1:1" ht="15" customHeight="1">
      <c r="A7" s="9"/>
    </row>
    <row r="8" spans="1:1" ht="15" customHeight="1">
      <c r="A8" s="12" t="s">
        <v>1</v>
      </c>
    </row>
    <row r="9" spans="1:1" ht="15" customHeight="1">
      <c r="A9" s="32" t="str">
        <f>'Table S-1'!A5</f>
        <v>Table S-1.
Increases in DoD’s Costs Under Alternative Policies and Projection Methods</v>
      </c>
    </row>
    <row r="10" spans="1:1" ht="15" customHeight="1">
      <c r="A10" s="32" t="str">
        <f>'Table 2-1'!A4</f>
        <v>Table 2-1.
DoD's Operation and Support Costs, by Appropriation Title and as Categorized by CBO</v>
      </c>
    </row>
    <row r="11" spans="1:1" ht="15" customHeight="1">
      <c r="A11" s="6"/>
    </row>
    <row r="12" spans="1:1" ht="15" customHeight="1">
      <c r="A12" s="13" t="s">
        <v>2</v>
      </c>
    </row>
    <row r="13" spans="1:1" ht="15" customHeight="1">
      <c r="A13" s="32" t="str">
        <f>'Figure S-1'!A5</f>
        <v>Figure S-1.
Historical Funding for DoD's Activities, Plans in the 2023 FYDP, and CBO's Projections</v>
      </c>
    </row>
    <row r="14" spans="1:1" ht="15" customHeight="1">
      <c r="A14" s="32" t="str">
        <f>'Figure 1-1'!A5</f>
        <v>Figure 1-1. 
Costs for Operation and Support, Acquisition, and Infrastructure in the 2023 FYDP and in CBO's Projections</v>
      </c>
    </row>
    <row r="15" spans="1:1" ht="15" customHeight="1">
      <c r="A15" s="32" t="str">
        <f>'Figure 2-1'!A5</f>
        <v>Figure 2-1. 
Costs of the Military Health System in the 2023 FYDP and in CBO's Projections</v>
      </c>
    </row>
    <row r="16" spans="1:1" ht="15" customHeight="1">
      <c r="A16" s="32" t="str">
        <f>'Figure 3-1'!A5</f>
        <v>Figure 3-1. 
Share of Acquisition Costs Allocated to Procurement and RDT&amp;E in the 2023 FYDP and in CBO's Projections</v>
      </c>
    </row>
    <row r="17" spans="1:1" ht="15" customHeight="1">
      <c r="A17" s="32" t="str">
        <f>'Figure 3-2'!A5</f>
        <v>Figure 3-2. 
Acquisition Costs, by Military Department, in the 2023 FYDP and in CBO's Projections</v>
      </c>
    </row>
    <row r="18" spans="1:1" ht="15" customHeight="1">
      <c r="A18" s="32" t="str">
        <f>'Box 2-1 Figure'!A4</f>
        <v>Box 2-1 Figure. 
Request for Operation and Maintenance Funding for 2023, With Costs of Contractor Compensation in Different Categories</v>
      </c>
    </row>
    <row r="20" spans="1:1" ht="15" customHeight="1">
      <c r="A20" s="13" t="s">
        <v>34</v>
      </c>
    </row>
    <row r="21" spans="1:1" ht="15" customHeight="1">
      <c r="A21" s="32" t="str">
        <f>'Supplemental Table'!A4</f>
        <v xml:space="preserve">Supplemental Table. 
Costs, by Appropriation Title, and Inflation Indexes </v>
      </c>
    </row>
    <row r="22" spans="1:1" ht="15" customHeight="1">
      <c r="A22" s="6"/>
    </row>
    <row r="23" spans="1:1" ht="15" customHeight="1">
      <c r="A23" s="6"/>
    </row>
    <row r="24" spans="1:1" ht="15" customHeight="1">
      <c r="A24" s="2"/>
    </row>
    <row r="26" spans="1:1" ht="15" customHeight="1">
      <c r="A26" s="1"/>
    </row>
    <row r="27" spans="1:1" ht="15" customHeight="1">
      <c r="A27" s="3"/>
    </row>
  </sheetData>
  <hyperlinks>
    <hyperlink ref="A2" r:id="rId1" xr:uid="{00000000-0004-0000-0000-000000000000}"/>
    <hyperlink ref="A9" location="'Table S-1'!A1" display="'Table S-1'!A1" xr:uid="{00000000-0004-0000-0000-000001000000}"/>
    <hyperlink ref="A10" location="'Table 2-1'!A1" display="'Table 2-1'!A1" xr:uid="{00000000-0004-0000-0000-000003000000}"/>
    <hyperlink ref="A13" location="'Figure S-1'!A1" display="'Figure S-1'!A1" xr:uid="{00000000-0004-0000-0000-000004000000}"/>
    <hyperlink ref="A14" location="'Figure 1-1'!A1" display="'Figure 1-1'!A1" xr:uid="{00000000-0004-0000-0000-000005000000}"/>
    <hyperlink ref="A15" location="'Figure 2-1'!A1" display="'Figure 2-1'!A1" xr:uid="{00000000-0004-0000-0000-000006000000}"/>
    <hyperlink ref="A17" location="'Figure 3-2'!A1" display="'Figure 3-2'!A1" xr:uid="{00000000-0004-0000-0000-000007000000}"/>
    <hyperlink ref="A21" location="'Supplemental Table'!A1" display="'Supplemental Table'!A1" xr:uid="{00000000-0004-0000-0000-00000A000000}"/>
    <hyperlink ref="A16" location="'Figure 3-1'!A1" display="'Figure 3-1'!A1" xr:uid="{A8EC76B4-9AEF-294A-BCF9-4A5C7E21A24C}"/>
    <hyperlink ref="A18" location="'Box 2-1 Figure'!A1" display="'Box 2-1 Figure'!A1" xr:uid="{01E7576F-E5CE-924D-A224-0046B471D6FC}"/>
  </hyperlinks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J93"/>
  <sheetViews>
    <sheetView zoomScaleNormal="100" workbookViewId="0"/>
  </sheetViews>
  <sheetFormatPr defaultColWidth="9.36328125" defaultRowHeight="15" customHeight="1"/>
  <cols>
    <col min="1" max="1" width="16.6328125" style="30" customWidth="1"/>
    <col min="2" max="9" width="12.81640625" style="30" customWidth="1"/>
    <col min="10" max="10" width="8.36328125" style="30" customWidth="1"/>
    <col min="11" max="16384" width="9.36328125" style="30"/>
  </cols>
  <sheetData>
    <row r="1" spans="1:10" s="10" customFormat="1" ht="15" customHeight="1">
      <c r="A1" s="16" t="s">
        <v>58</v>
      </c>
    </row>
    <row r="2" spans="1:10" ht="15" customHeight="1">
      <c r="A2" s="32" t="s">
        <v>30</v>
      </c>
    </row>
    <row r="3" spans="1:10" ht="14.5">
      <c r="A3"/>
    </row>
    <row r="4" spans="1:10" ht="15" customHeight="1">
      <c r="A4" s="82" t="s">
        <v>31</v>
      </c>
      <c r="B4" s="83"/>
      <c r="C4" s="83"/>
      <c r="D4" s="83"/>
      <c r="E4" s="83"/>
      <c r="F4" s="83"/>
      <c r="G4" s="83"/>
    </row>
    <row r="5" spans="1:10" ht="14" customHeight="1">
      <c r="A5" s="83"/>
      <c r="B5" s="83"/>
      <c r="C5" s="83"/>
      <c r="D5" s="83"/>
      <c r="E5" s="83"/>
      <c r="F5" s="83"/>
      <c r="G5" s="83"/>
      <c r="H5" s="29"/>
    </row>
    <row r="6" spans="1:10" ht="15" customHeight="1">
      <c r="A6" s="14" t="s">
        <v>7</v>
      </c>
      <c r="B6" s="15"/>
      <c r="C6" s="15"/>
      <c r="D6" s="15"/>
      <c r="E6" s="15"/>
      <c r="F6" s="15"/>
      <c r="G6" s="15"/>
      <c r="H6" s="15"/>
      <c r="I6" s="15"/>
    </row>
    <row r="7" spans="1:10" ht="15" customHeight="1">
      <c r="A7" s="16"/>
      <c r="B7" s="23" t="s">
        <v>13</v>
      </c>
      <c r="C7" s="23"/>
      <c r="D7" s="23"/>
      <c r="E7" s="23"/>
      <c r="F7" s="23"/>
      <c r="G7" s="23"/>
      <c r="H7" s="23"/>
      <c r="I7" s="38" t="s">
        <v>22</v>
      </c>
    </row>
    <row r="8" spans="1:10" ht="34" customHeight="1">
      <c r="A8" s="17" t="s">
        <v>12</v>
      </c>
      <c r="B8" s="38" t="s">
        <v>8</v>
      </c>
      <c r="C8" s="38" t="s">
        <v>23</v>
      </c>
      <c r="D8" s="38" t="s">
        <v>24</v>
      </c>
      <c r="E8" s="38" t="s">
        <v>25</v>
      </c>
      <c r="F8" s="38" t="s">
        <v>6</v>
      </c>
      <c r="G8" s="38" t="s">
        <v>26</v>
      </c>
      <c r="H8" s="38" t="s">
        <v>3</v>
      </c>
      <c r="I8" s="38" t="s">
        <v>27</v>
      </c>
    </row>
    <row r="9" spans="1:10" ht="15" customHeight="1">
      <c r="A9" s="25">
        <v>1980</v>
      </c>
      <c r="B9" s="39">
        <v>132.5</v>
      </c>
      <c r="C9" s="39">
        <v>143.69999999999999</v>
      </c>
      <c r="D9" s="39">
        <v>108.2</v>
      </c>
      <c r="E9" s="39">
        <v>41.6</v>
      </c>
      <c r="F9" s="39">
        <v>7</v>
      </c>
      <c r="G9" s="39">
        <v>4.8</v>
      </c>
      <c r="H9" s="39">
        <v>437.8</v>
      </c>
      <c r="I9" s="40">
        <v>0.32429999999999998</v>
      </c>
      <c r="J9" s="26"/>
    </row>
    <row r="10" spans="1:10" ht="15" customHeight="1">
      <c r="A10" s="25">
        <v>1981</v>
      </c>
      <c r="B10" s="39">
        <v>141.69999999999999</v>
      </c>
      <c r="C10" s="39">
        <v>156.6</v>
      </c>
      <c r="D10" s="39">
        <v>132.6</v>
      </c>
      <c r="E10" s="39">
        <v>46.7</v>
      </c>
      <c r="F10" s="39">
        <v>9.6</v>
      </c>
      <c r="G10" s="39">
        <v>5.8</v>
      </c>
      <c r="H10" s="39">
        <v>493</v>
      </c>
      <c r="I10" s="40">
        <v>0.35610000000000003</v>
      </c>
      <c r="J10" s="26"/>
    </row>
    <row r="11" spans="1:10" ht="15" customHeight="1">
      <c r="A11" s="25">
        <v>1982</v>
      </c>
      <c r="B11" s="39">
        <v>151.69999999999999</v>
      </c>
      <c r="C11" s="39">
        <v>163.69999999999999</v>
      </c>
      <c r="D11" s="39">
        <v>166.1</v>
      </c>
      <c r="E11" s="39">
        <v>52.7</v>
      </c>
      <c r="F11" s="39">
        <v>12.7</v>
      </c>
      <c r="G11" s="39">
        <v>6.1</v>
      </c>
      <c r="H11" s="39">
        <v>553.1</v>
      </c>
      <c r="I11" s="40">
        <v>0.38090000000000002</v>
      </c>
      <c r="J11" s="26"/>
    </row>
    <row r="12" spans="1:10" ht="15" customHeight="1">
      <c r="A12" s="25">
        <v>1983</v>
      </c>
      <c r="B12" s="39">
        <v>154.9</v>
      </c>
      <c r="C12" s="39">
        <v>170.2</v>
      </c>
      <c r="D12" s="39">
        <v>192.7</v>
      </c>
      <c r="E12" s="39">
        <v>57.3</v>
      </c>
      <c r="F12" s="39">
        <v>10.6</v>
      </c>
      <c r="G12" s="39">
        <v>6.6</v>
      </c>
      <c r="H12" s="39">
        <v>592.4</v>
      </c>
      <c r="I12" s="40">
        <v>0.39750000000000002</v>
      </c>
      <c r="J12" s="26"/>
    </row>
    <row r="13" spans="1:10" ht="15" customHeight="1">
      <c r="A13" s="25">
        <v>1984</v>
      </c>
      <c r="B13" s="39">
        <v>157.1</v>
      </c>
      <c r="C13" s="39">
        <v>177.2</v>
      </c>
      <c r="D13" s="39">
        <v>202.5</v>
      </c>
      <c r="E13" s="39">
        <v>65.2</v>
      </c>
      <c r="F13" s="39">
        <v>11.5</v>
      </c>
      <c r="G13" s="39">
        <v>6.4</v>
      </c>
      <c r="H13" s="39">
        <v>620</v>
      </c>
      <c r="I13" s="40">
        <v>0.4118</v>
      </c>
      <c r="J13" s="26"/>
    </row>
    <row r="14" spans="1:10" ht="15" customHeight="1">
      <c r="A14" s="25">
        <v>1985</v>
      </c>
      <c r="B14" s="39">
        <v>160</v>
      </c>
      <c r="C14" s="39">
        <v>186.1</v>
      </c>
      <c r="D14" s="39">
        <v>211.6</v>
      </c>
      <c r="E14" s="39">
        <v>71.900000000000006</v>
      </c>
      <c r="F14" s="39">
        <v>12.9</v>
      </c>
      <c r="G14" s="39">
        <v>6.6</v>
      </c>
      <c r="H14" s="39">
        <v>649</v>
      </c>
      <c r="I14" s="40">
        <v>0.42549999999999999</v>
      </c>
      <c r="J14" s="26"/>
    </row>
    <row r="15" spans="1:10" ht="15" customHeight="1">
      <c r="A15" s="25">
        <v>1986</v>
      </c>
      <c r="B15" s="39">
        <v>164.8</v>
      </c>
      <c r="C15" s="39">
        <v>178.9</v>
      </c>
      <c r="D15" s="39">
        <v>200.7</v>
      </c>
      <c r="E15" s="39">
        <v>76.900000000000006</v>
      </c>
      <c r="F15" s="39">
        <v>11.7</v>
      </c>
      <c r="G15" s="39">
        <v>6.3</v>
      </c>
      <c r="H15" s="39">
        <v>639.29999999999995</v>
      </c>
      <c r="I15" s="40">
        <v>0.43509999999999999</v>
      </c>
      <c r="J15" s="26"/>
    </row>
    <row r="16" spans="1:10" ht="15" customHeight="1">
      <c r="A16" s="25">
        <v>1987</v>
      </c>
      <c r="B16" s="39">
        <v>167.5</v>
      </c>
      <c r="C16" s="39">
        <v>182</v>
      </c>
      <c r="D16" s="39">
        <v>187.1</v>
      </c>
      <c r="E16" s="39">
        <v>80.3</v>
      </c>
      <c r="F16" s="39">
        <v>11.6</v>
      </c>
      <c r="G16" s="39">
        <v>7</v>
      </c>
      <c r="H16" s="39">
        <v>635.6</v>
      </c>
      <c r="I16" s="40">
        <v>0.44479999999999997</v>
      </c>
      <c r="J16" s="26"/>
    </row>
    <row r="17" spans="1:10" ht="15" customHeight="1">
      <c r="A17" s="25">
        <v>1988</v>
      </c>
      <c r="B17" s="39">
        <v>166.7</v>
      </c>
      <c r="C17" s="39">
        <v>181.9</v>
      </c>
      <c r="D17" s="39">
        <v>178.8</v>
      </c>
      <c r="E17" s="39">
        <v>80.3</v>
      </c>
      <c r="F17" s="39">
        <v>11.9</v>
      </c>
      <c r="G17" s="39">
        <v>7.1</v>
      </c>
      <c r="H17" s="39">
        <v>626.70000000000005</v>
      </c>
      <c r="I17" s="40">
        <v>0.4592</v>
      </c>
      <c r="J17" s="26"/>
    </row>
    <row r="18" spans="1:10" ht="15" customHeight="1">
      <c r="A18" s="25">
        <v>1989</v>
      </c>
      <c r="B18" s="39">
        <v>164.2</v>
      </c>
      <c r="C18" s="39">
        <v>182.8</v>
      </c>
      <c r="D18" s="39">
        <v>166.2</v>
      </c>
      <c r="E18" s="39">
        <v>78.099999999999994</v>
      </c>
      <c r="F18" s="39">
        <v>11.9</v>
      </c>
      <c r="G18" s="39">
        <v>7</v>
      </c>
      <c r="H18" s="39">
        <v>610.20000000000005</v>
      </c>
      <c r="I18" s="40">
        <v>0.4778</v>
      </c>
      <c r="J18" s="26"/>
    </row>
    <row r="19" spans="1:10" ht="15" customHeight="1">
      <c r="A19" s="25">
        <v>1990</v>
      </c>
      <c r="B19" s="39">
        <v>159.19999999999999</v>
      </c>
      <c r="C19" s="39">
        <v>179</v>
      </c>
      <c r="D19" s="39">
        <v>160.9</v>
      </c>
      <c r="E19" s="39">
        <v>72.3</v>
      </c>
      <c r="F19" s="39">
        <v>10.4</v>
      </c>
      <c r="G19" s="39">
        <v>6.4</v>
      </c>
      <c r="H19" s="39">
        <v>588.29999999999995</v>
      </c>
      <c r="I19" s="40">
        <v>0.49530000000000002</v>
      </c>
      <c r="J19" s="26"/>
    </row>
    <row r="20" spans="1:10" ht="15" customHeight="1">
      <c r="A20" s="25">
        <v>1991</v>
      </c>
      <c r="B20" s="39">
        <v>163.69999999999999</v>
      </c>
      <c r="C20" s="39">
        <v>217.6</v>
      </c>
      <c r="D20" s="39">
        <v>139.19999999999999</v>
      </c>
      <c r="E20" s="39">
        <v>67.7</v>
      </c>
      <c r="F20" s="39">
        <v>10.7</v>
      </c>
      <c r="G20" s="39">
        <v>6.6</v>
      </c>
      <c r="H20" s="39">
        <v>605.6</v>
      </c>
      <c r="I20" s="40">
        <v>0.51290000000000002</v>
      </c>
      <c r="J20" s="26"/>
    </row>
    <row r="21" spans="1:10" ht="15" customHeight="1">
      <c r="A21" s="25">
        <v>1992</v>
      </c>
      <c r="B21" s="39">
        <v>154.19999999999999</v>
      </c>
      <c r="C21" s="39">
        <v>181.9</v>
      </c>
      <c r="D21" s="39">
        <v>117.8</v>
      </c>
      <c r="E21" s="39">
        <v>72</v>
      </c>
      <c r="F21" s="39">
        <v>9.5</v>
      </c>
      <c r="G21" s="39">
        <v>7</v>
      </c>
      <c r="H21" s="39">
        <v>542.5</v>
      </c>
      <c r="I21" s="40">
        <v>0.52580000000000005</v>
      </c>
      <c r="J21" s="26"/>
    </row>
    <row r="22" spans="1:10" ht="15" customHeight="1">
      <c r="A22" s="25">
        <v>1993</v>
      </c>
      <c r="B22" s="39">
        <v>141.19999999999999</v>
      </c>
      <c r="C22" s="39">
        <v>175.9</v>
      </c>
      <c r="D22" s="39">
        <v>99.6</v>
      </c>
      <c r="E22" s="39">
        <v>70</v>
      </c>
      <c r="F22" s="39">
        <v>7.3</v>
      </c>
      <c r="G22" s="39">
        <v>7.1</v>
      </c>
      <c r="H22" s="39">
        <v>501.1</v>
      </c>
      <c r="I22" s="40">
        <v>0.53810000000000002</v>
      </c>
      <c r="J22" s="26"/>
    </row>
    <row r="23" spans="1:10" ht="15" customHeight="1">
      <c r="A23" s="25">
        <v>1994</v>
      </c>
      <c r="B23" s="39">
        <v>129.69999999999999</v>
      </c>
      <c r="C23" s="39">
        <v>166.8</v>
      </c>
      <c r="D23" s="39">
        <v>79.599999999999994</v>
      </c>
      <c r="E23" s="39">
        <v>62.8</v>
      </c>
      <c r="F23" s="39">
        <v>11.8</v>
      </c>
      <c r="G23" s="39">
        <v>6.5</v>
      </c>
      <c r="H23" s="39">
        <v>457.1</v>
      </c>
      <c r="I23" s="40">
        <v>0.54979999999999996</v>
      </c>
      <c r="J23" s="26"/>
    </row>
    <row r="24" spans="1:10" ht="15" customHeight="1">
      <c r="A24" s="25">
        <v>1995</v>
      </c>
      <c r="B24" s="39">
        <v>127.3</v>
      </c>
      <c r="C24" s="39">
        <v>170.3</v>
      </c>
      <c r="D24" s="39">
        <v>76.7</v>
      </c>
      <c r="E24" s="39">
        <v>61.3</v>
      </c>
      <c r="F24" s="39">
        <v>10.5</v>
      </c>
      <c r="G24" s="39">
        <v>6.6</v>
      </c>
      <c r="H24" s="39">
        <v>452.7</v>
      </c>
      <c r="I24" s="40">
        <v>0.5615</v>
      </c>
      <c r="J24" s="26"/>
    </row>
    <row r="25" spans="1:10" ht="15" customHeight="1">
      <c r="A25" s="25">
        <v>1996</v>
      </c>
      <c r="B25" s="39">
        <v>121.8</v>
      </c>
      <c r="C25" s="39">
        <v>166.3</v>
      </c>
      <c r="D25" s="39">
        <v>75.900000000000006</v>
      </c>
      <c r="E25" s="39">
        <v>61.4</v>
      </c>
      <c r="F25" s="39">
        <v>12.9</v>
      </c>
      <c r="G25" s="39">
        <v>7.5</v>
      </c>
      <c r="H25" s="39">
        <v>445.8</v>
      </c>
      <c r="I25" s="40">
        <v>0.57210000000000005</v>
      </c>
      <c r="J25" s="26"/>
    </row>
    <row r="26" spans="1:10" ht="15" customHeight="1">
      <c r="A26" s="25">
        <v>1997</v>
      </c>
      <c r="B26" s="39">
        <v>120.5</v>
      </c>
      <c r="C26" s="39">
        <v>161.9</v>
      </c>
      <c r="D26" s="39">
        <v>74.099999999999994</v>
      </c>
      <c r="E26" s="39">
        <v>62.7</v>
      </c>
      <c r="F26" s="39">
        <v>10.3</v>
      </c>
      <c r="G26" s="39">
        <v>7.1</v>
      </c>
      <c r="H26" s="39">
        <v>436.6</v>
      </c>
      <c r="I26" s="40">
        <v>0.58220000000000005</v>
      </c>
      <c r="J26" s="26"/>
    </row>
    <row r="27" spans="1:10" ht="15" customHeight="1">
      <c r="A27" s="25">
        <v>1998</v>
      </c>
      <c r="B27" s="39">
        <v>118.2</v>
      </c>
      <c r="C27" s="39">
        <v>166.2</v>
      </c>
      <c r="D27" s="39">
        <v>76.099999999999994</v>
      </c>
      <c r="E27" s="39">
        <v>63.1</v>
      </c>
      <c r="F27" s="39">
        <v>9.3000000000000007</v>
      </c>
      <c r="G27" s="39">
        <v>6.7</v>
      </c>
      <c r="H27" s="39">
        <v>439.5</v>
      </c>
      <c r="I27" s="40">
        <v>0.58950000000000002</v>
      </c>
      <c r="J27" s="26"/>
    </row>
    <row r="28" spans="1:10" ht="15" customHeight="1">
      <c r="A28" s="25">
        <v>1999</v>
      </c>
      <c r="B28" s="39">
        <v>118.5</v>
      </c>
      <c r="C28" s="39">
        <v>175</v>
      </c>
      <c r="D28" s="39">
        <v>85.1</v>
      </c>
      <c r="E28" s="39">
        <v>63.8</v>
      </c>
      <c r="F28" s="39">
        <v>8.6</v>
      </c>
      <c r="G28" s="39">
        <v>6</v>
      </c>
      <c r="H28" s="39">
        <v>456.9</v>
      </c>
      <c r="I28" s="40">
        <v>0.59689999999999999</v>
      </c>
      <c r="J28" s="26"/>
    </row>
    <row r="29" spans="1:10" ht="15" customHeight="1">
      <c r="A29" s="25">
        <v>2000</v>
      </c>
      <c r="B29" s="39">
        <v>120.7</v>
      </c>
      <c r="C29" s="39">
        <v>180.8</v>
      </c>
      <c r="D29" s="39">
        <v>91.1</v>
      </c>
      <c r="E29" s="39">
        <v>63.6</v>
      </c>
      <c r="F29" s="39">
        <v>8.9</v>
      </c>
      <c r="G29" s="39">
        <v>5.9</v>
      </c>
      <c r="H29" s="39">
        <v>471</v>
      </c>
      <c r="I29" s="40">
        <v>0.60929999999999995</v>
      </c>
      <c r="J29" s="26"/>
    </row>
    <row r="30" spans="1:10" ht="15" customHeight="1">
      <c r="A30" s="25">
        <v>2001</v>
      </c>
      <c r="B30" s="39">
        <v>123.8</v>
      </c>
      <c r="C30" s="39">
        <v>201.3</v>
      </c>
      <c r="D30" s="39">
        <v>100.8</v>
      </c>
      <c r="E30" s="39">
        <v>66.900000000000006</v>
      </c>
      <c r="F30" s="39">
        <v>8.5</v>
      </c>
      <c r="G30" s="39">
        <v>6</v>
      </c>
      <c r="H30" s="39">
        <v>507.2</v>
      </c>
      <c r="I30" s="40">
        <v>0.624</v>
      </c>
      <c r="J30" s="26"/>
    </row>
    <row r="31" spans="1:10" ht="15" customHeight="1">
      <c r="A31" s="25">
        <v>2002</v>
      </c>
      <c r="B31" s="39">
        <v>137.5</v>
      </c>
      <c r="C31" s="39">
        <v>229.7</v>
      </c>
      <c r="D31" s="39">
        <v>99.9</v>
      </c>
      <c r="E31" s="39">
        <v>76.7</v>
      </c>
      <c r="F31" s="39">
        <v>10.6</v>
      </c>
      <c r="G31" s="39">
        <v>6.1</v>
      </c>
      <c r="H31" s="39">
        <v>560.70000000000005</v>
      </c>
      <c r="I31" s="40">
        <v>0.63390000000000002</v>
      </c>
      <c r="J31" s="26"/>
    </row>
    <row r="32" spans="1:10" ht="15" customHeight="1">
      <c r="A32" s="25">
        <v>2003</v>
      </c>
      <c r="B32" s="39">
        <v>168.8</v>
      </c>
      <c r="C32" s="39">
        <v>271.2</v>
      </c>
      <c r="D32" s="39">
        <v>123.2</v>
      </c>
      <c r="E32" s="39">
        <v>90.3</v>
      </c>
      <c r="F32" s="39">
        <v>10.199999999999999</v>
      </c>
      <c r="G32" s="39">
        <v>6.7</v>
      </c>
      <c r="H32" s="39">
        <v>670.3</v>
      </c>
      <c r="I32" s="40">
        <v>0.64600000000000002</v>
      </c>
      <c r="J32" s="26"/>
    </row>
    <row r="33" spans="1:10" ht="15" customHeight="1">
      <c r="A33" s="25">
        <v>2004</v>
      </c>
      <c r="B33" s="39">
        <v>174.6</v>
      </c>
      <c r="C33" s="39">
        <v>275.3</v>
      </c>
      <c r="D33" s="39">
        <v>125.7</v>
      </c>
      <c r="E33" s="39">
        <v>97.3</v>
      </c>
      <c r="F33" s="39">
        <v>9.8000000000000007</v>
      </c>
      <c r="G33" s="39">
        <v>6.4</v>
      </c>
      <c r="H33" s="39">
        <v>689.1</v>
      </c>
      <c r="I33" s="40">
        <v>0.66180000000000005</v>
      </c>
      <c r="J33" s="26"/>
    </row>
    <row r="34" spans="1:10" ht="15" customHeight="1">
      <c r="A34" s="25">
        <v>2005</v>
      </c>
      <c r="B34" s="39">
        <v>177.9</v>
      </c>
      <c r="C34" s="39">
        <v>295.5</v>
      </c>
      <c r="D34" s="39">
        <v>144.5</v>
      </c>
      <c r="E34" s="39">
        <v>101.6</v>
      </c>
      <c r="F34" s="39">
        <v>10.7</v>
      </c>
      <c r="G34" s="39">
        <v>6.6</v>
      </c>
      <c r="H34" s="39">
        <v>736.9</v>
      </c>
      <c r="I34" s="40">
        <v>0.68189999999999995</v>
      </c>
      <c r="J34" s="26"/>
    </row>
    <row r="35" spans="1:10" ht="15" customHeight="1">
      <c r="A35" s="25">
        <v>2006</v>
      </c>
      <c r="B35" s="39">
        <v>179.9</v>
      </c>
      <c r="C35" s="39">
        <v>308.39999999999998</v>
      </c>
      <c r="D35" s="39">
        <v>149.6</v>
      </c>
      <c r="E35" s="39">
        <v>103.2</v>
      </c>
      <c r="F35" s="39">
        <v>14</v>
      </c>
      <c r="G35" s="39">
        <v>6.6</v>
      </c>
      <c r="H35" s="39">
        <v>761.7</v>
      </c>
      <c r="I35" s="40">
        <v>0.70409999999999995</v>
      </c>
      <c r="J35" s="26"/>
    </row>
    <row r="36" spans="1:10" ht="15" customHeight="1">
      <c r="A36" s="25">
        <v>2007</v>
      </c>
      <c r="B36" s="39">
        <v>180.1</v>
      </c>
      <c r="C36" s="39">
        <v>335.7</v>
      </c>
      <c r="D36" s="39">
        <v>185.8</v>
      </c>
      <c r="E36" s="39">
        <v>107.3</v>
      </c>
      <c r="F36" s="39">
        <v>19.899999999999999</v>
      </c>
      <c r="G36" s="39">
        <v>6.1</v>
      </c>
      <c r="H36" s="39">
        <v>834.8</v>
      </c>
      <c r="I36" s="40">
        <v>0.72340000000000004</v>
      </c>
      <c r="J36" s="26"/>
    </row>
    <row r="37" spans="1:10" ht="15" customHeight="1">
      <c r="A37" s="25">
        <v>2008</v>
      </c>
      <c r="B37" s="39">
        <v>185.5</v>
      </c>
      <c r="C37" s="39">
        <v>355.1</v>
      </c>
      <c r="D37" s="39">
        <v>223</v>
      </c>
      <c r="E37" s="39">
        <v>107.6</v>
      </c>
      <c r="F37" s="39">
        <v>30.4</v>
      </c>
      <c r="G37" s="39">
        <v>4.7</v>
      </c>
      <c r="H37" s="39">
        <v>906.3</v>
      </c>
      <c r="I37" s="40">
        <v>0.73850000000000005</v>
      </c>
      <c r="J37" s="26"/>
    </row>
    <row r="38" spans="1:10" ht="15" customHeight="1">
      <c r="A38" s="25">
        <v>2009</v>
      </c>
      <c r="B38" s="39">
        <v>194.6</v>
      </c>
      <c r="C38" s="39">
        <v>368.5</v>
      </c>
      <c r="D38" s="39">
        <v>180.7</v>
      </c>
      <c r="E38" s="39">
        <v>108.1</v>
      </c>
      <c r="F38" s="39">
        <v>35.799999999999997</v>
      </c>
      <c r="G38" s="39">
        <v>4.8</v>
      </c>
      <c r="H38" s="39">
        <v>892.6</v>
      </c>
      <c r="I38" s="40">
        <v>0.746</v>
      </c>
      <c r="J38" s="26"/>
    </row>
    <row r="39" spans="1:10" ht="15" customHeight="1">
      <c r="A39" s="25">
        <v>2010</v>
      </c>
      <c r="B39" s="39">
        <v>203.3</v>
      </c>
      <c r="C39" s="39">
        <v>394</v>
      </c>
      <c r="D39" s="39">
        <v>180.6</v>
      </c>
      <c r="E39" s="39">
        <v>107.2</v>
      </c>
      <c r="F39" s="39">
        <v>31.1</v>
      </c>
      <c r="G39" s="39">
        <v>3.2</v>
      </c>
      <c r="H39" s="39">
        <v>919.4</v>
      </c>
      <c r="I39" s="40">
        <v>0.75249999999999995</v>
      </c>
      <c r="J39" s="26"/>
    </row>
    <row r="40" spans="1:10" ht="15" customHeight="1">
      <c r="A40" s="25">
        <v>2011</v>
      </c>
      <c r="B40" s="39">
        <v>200.1</v>
      </c>
      <c r="C40" s="39">
        <v>400.4</v>
      </c>
      <c r="D40" s="39">
        <v>171.3</v>
      </c>
      <c r="E40" s="39">
        <v>99.2</v>
      </c>
      <c r="F40" s="39">
        <v>22.2</v>
      </c>
      <c r="G40" s="39">
        <v>4.4000000000000004</v>
      </c>
      <c r="H40" s="39">
        <v>897.6</v>
      </c>
      <c r="I40" s="40">
        <v>0.76770000000000005</v>
      </c>
      <c r="J40" s="26"/>
    </row>
    <row r="41" spans="1:10" ht="15" customHeight="1">
      <c r="A41" s="25">
        <v>2012</v>
      </c>
      <c r="B41" s="39">
        <v>195.2</v>
      </c>
      <c r="C41" s="39">
        <v>373.7</v>
      </c>
      <c r="D41" s="39">
        <v>153.30000000000001</v>
      </c>
      <c r="E41" s="39">
        <v>93.3</v>
      </c>
      <c r="F41" s="39">
        <v>16.2</v>
      </c>
      <c r="G41" s="39">
        <v>2.6</v>
      </c>
      <c r="H41" s="39">
        <v>834.4</v>
      </c>
      <c r="I41" s="40">
        <v>0.78169999999999995</v>
      </c>
      <c r="J41" s="26"/>
    </row>
    <row r="42" spans="1:10" ht="15" customHeight="1">
      <c r="A42" s="25">
        <v>2013</v>
      </c>
      <c r="B42" s="39">
        <v>183.7</v>
      </c>
      <c r="C42" s="39">
        <v>325.3</v>
      </c>
      <c r="D42" s="39">
        <v>130.1</v>
      </c>
      <c r="E42" s="39">
        <v>80.8</v>
      </c>
      <c r="F42" s="39">
        <v>13</v>
      </c>
      <c r="G42" s="39">
        <v>2.4</v>
      </c>
      <c r="H42" s="39">
        <v>735.4</v>
      </c>
      <c r="I42" s="40">
        <v>0.79610000000000003</v>
      </c>
      <c r="J42" s="26"/>
    </row>
    <row r="43" spans="1:10" ht="15" customHeight="1">
      <c r="A43" s="25">
        <v>2014</v>
      </c>
      <c r="B43" s="39">
        <v>177</v>
      </c>
      <c r="C43" s="39">
        <v>323.10000000000002</v>
      </c>
      <c r="D43" s="39">
        <v>124.2</v>
      </c>
      <c r="E43" s="39">
        <v>78.2</v>
      </c>
      <c r="F43" s="39">
        <v>12</v>
      </c>
      <c r="G43" s="39">
        <v>1.9</v>
      </c>
      <c r="H43" s="39">
        <v>716.2</v>
      </c>
      <c r="I43" s="40">
        <v>0.8115</v>
      </c>
      <c r="J43" s="26"/>
    </row>
    <row r="44" spans="1:10" ht="15" customHeight="1">
      <c r="A44" s="25">
        <v>2015</v>
      </c>
      <c r="B44" s="39">
        <v>169.4</v>
      </c>
      <c r="C44" s="39">
        <v>305.3</v>
      </c>
      <c r="D44" s="39">
        <v>126.8</v>
      </c>
      <c r="E44" s="39">
        <v>78.099999999999994</v>
      </c>
      <c r="F44" s="39">
        <v>7.8</v>
      </c>
      <c r="G44" s="39">
        <v>1.6</v>
      </c>
      <c r="H44" s="39">
        <v>688.9</v>
      </c>
      <c r="I44" s="40">
        <v>0.82069999999999999</v>
      </c>
      <c r="J44" s="26"/>
    </row>
    <row r="45" spans="1:10" ht="15" customHeight="1">
      <c r="A45" s="25">
        <v>2016</v>
      </c>
      <c r="B45" s="39">
        <v>167.1</v>
      </c>
      <c r="C45" s="39">
        <v>302.2</v>
      </c>
      <c r="D45" s="39">
        <v>144.9</v>
      </c>
      <c r="E45" s="39">
        <v>85.4</v>
      </c>
      <c r="F45" s="39">
        <v>9.1</v>
      </c>
      <c r="G45" s="39">
        <v>1.8</v>
      </c>
      <c r="H45" s="39">
        <v>710.5</v>
      </c>
      <c r="I45" s="40">
        <v>0.82750000000000001</v>
      </c>
      <c r="J45" s="26"/>
    </row>
    <row r="46" spans="1:10" ht="15" customHeight="1">
      <c r="A46" s="25">
        <v>2017</v>
      </c>
      <c r="B46" s="39">
        <v>165.1</v>
      </c>
      <c r="C46" s="39">
        <v>309.3</v>
      </c>
      <c r="D46" s="39">
        <v>149.6</v>
      </c>
      <c r="E46" s="39">
        <v>88.8</v>
      </c>
      <c r="F46" s="39">
        <v>9</v>
      </c>
      <c r="G46" s="39">
        <v>1.6</v>
      </c>
      <c r="H46" s="39">
        <v>723.4</v>
      </c>
      <c r="I46" s="40">
        <v>0.84230000000000005</v>
      </c>
      <c r="J46" s="26"/>
    </row>
    <row r="47" spans="1:10" ht="15" customHeight="1">
      <c r="A47" s="25">
        <v>2018</v>
      </c>
      <c r="B47" s="39">
        <v>167.2</v>
      </c>
      <c r="C47" s="39">
        <v>320.5</v>
      </c>
      <c r="D47" s="39">
        <v>172</v>
      </c>
      <c r="E47" s="39">
        <v>106.9</v>
      </c>
      <c r="F47" s="39">
        <v>12.4</v>
      </c>
      <c r="G47" s="39">
        <v>1.7</v>
      </c>
      <c r="H47" s="39">
        <v>780.8</v>
      </c>
      <c r="I47" s="40">
        <v>0.8619</v>
      </c>
      <c r="J47" s="26"/>
    </row>
    <row r="48" spans="1:10" ht="15" customHeight="1">
      <c r="A48" s="25">
        <v>2019</v>
      </c>
      <c r="B48" s="39">
        <v>169.5</v>
      </c>
      <c r="C48" s="39">
        <v>325.5</v>
      </c>
      <c r="D48" s="39">
        <v>169.1</v>
      </c>
      <c r="E48" s="39">
        <v>109.5</v>
      </c>
      <c r="F48" s="39">
        <v>13.2</v>
      </c>
      <c r="G48" s="39">
        <v>1.9</v>
      </c>
      <c r="H48" s="39">
        <v>788.6</v>
      </c>
      <c r="I48" s="40">
        <v>0.87880000000000003</v>
      </c>
      <c r="J48" s="26"/>
    </row>
    <row r="49" spans="1:10" ht="15" customHeight="1">
      <c r="A49" s="25">
        <v>2020</v>
      </c>
      <c r="B49" s="39">
        <v>173.1</v>
      </c>
      <c r="C49" s="39">
        <v>340.3</v>
      </c>
      <c r="D49" s="39">
        <v>161.9</v>
      </c>
      <c r="E49" s="39">
        <v>119.2</v>
      </c>
      <c r="F49" s="39">
        <v>18.899999999999999</v>
      </c>
      <c r="G49" s="39">
        <v>1.6</v>
      </c>
      <c r="H49" s="39">
        <v>815.1</v>
      </c>
      <c r="I49" s="40">
        <v>0.89039999999999997</v>
      </c>
      <c r="J49" s="26"/>
    </row>
    <row r="50" spans="1:10" ht="15" customHeight="1">
      <c r="A50" s="25">
        <v>2021</v>
      </c>
      <c r="B50" s="39">
        <v>177.8</v>
      </c>
      <c r="C50" s="39">
        <v>314.7</v>
      </c>
      <c r="D50" s="39">
        <v>155.69999999999999</v>
      </c>
      <c r="E50" s="39">
        <v>116.7</v>
      </c>
      <c r="F50" s="39">
        <v>8.1999999999999993</v>
      </c>
      <c r="G50" s="39">
        <v>1.7</v>
      </c>
      <c r="H50" s="39">
        <v>774.7</v>
      </c>
      <c r="I50" s="40">
        <v>0.91779999999999995</v>
      </c>
      <c r="J50" s="26"/>
    </row>
    <row r="51" spans="1:10" ht="15" customHeight="1">
      <c r="A51" s="25">
        <v>2022</v>
      </c>
      <c r="B51" s="39">
        <v>172.6</v>
      </c>
      <c r="C51" s="39">
        <v>320.8</v>
      </c>
      <c r="D51" s="39">
        <v>151.9</v>
      </c>
      <c r="E51" s="39">
        <v>123</v>
      </c>
      <c r="F51" s="39">
        <v>13.9</v>
      </c>
      <c r="G51" s="39">
        <v>1.6</v>
      </c>
      <c r="H51" s="39">
        <v>783.8</v>
      </c>
      <c r="I51" s="40">
        <v>0.9698</v>
      </c>
      <c r="J51" s="26"/>
    </row>
    <row r="52" spans="1:10" ht="15" customHeight="1">
      <c r="A52" s="25">
        <v>2023</v>
      </c>
      <c r="B52" s="39">
        <v>173.9</v>
      </c>
      <c r="C52" s="39">
        <v>310.3</v>
      </c>
      <c r="D52" s="39">
        <v>145.9</v>
      </c>
      <c r="E52" s="39">
        <v>130.1</v>
      </c>
      <c r="F52" s="39">
        <v>10.199999999999999</v>
      </c>
      <c r="G52" s="39">
        <v>2</v>
      </c>
      <c r="H52" s="39">
        <v>772.4</v>
      </c>
      <c r="I52" s="40">
        <v>1</v>
      </c>
      <c r="J52" s="26"/>
    </row>
    <row r="53" spans="1:10" ht="15" customHeight="1">
      <c r="A53" s="25">
        <v>2024</v>
      </c>
      <c r="B53" s="39">
        <v>184</v>
      </c>
      <c r="C53" s="39">
        <v>299.3</v>
      </c>
      <c r="D53" s="39">
        <v>153</v>
      </c>
      <c r="E53" s="39">
        <v>131.6</v>
      </c>
      <c r="F53" s="39">
        <v>14.3</v>
      </c>
      <c r="G53" s="39">
        <v>1.6</v>
      </c>
      <c r="H53" s="39">
        <v>783.8</v>
      </c>
      <c r="I53" s="40">
        <v>1.0219</v>
      </c>
      <c r="J53" s="26"/>
    </row>
    <row r="54" spans="1:10" ht="15" customHeight="1">
      <c r="A54" s="25">
        <v>2025</v>
      </c>
      <c r="B54" s="39">
        <v>184.5</v>
      </c>
      <c r="C54" s="39">
        <v>296.3</v>
      </c>
      <c r="D54" s="39">
        <v>154.30000000000001</v>
      </c>
      <c r="E54" s="39">
        <v>126.9</v>
      </c>
      <c r="F54" s="39">
        <v>12</v>
      </c>
      <c r="G54" s="39">
        <v>1.7</v>
      </c>
      <c r="H54" s="39">
        <v>775.7</v>
      </c>
      <c r="I54" s="40">
        <v>1.0428999999999999</v>
      </c>
      <c r="J54" s="26"/>
    </row>
    <row r="55" spans="1:10" ht="15" customHeight="1">
      <c r="A55" s="25">
        <v>2026</v>
      </c>
      <c r="B55" s="39">
        <v>185.5</v>
      </c>
      <c r="C55" s="39">
        <v>289.5</v>
      </c>
      <c r="D55" s="39">
        <v>163.69999999999999</v>
      </c>
      <c r="E55" s="39">
        <v>121.2</v>
      </c>
      <c r="F55" s="39">
        <v>10.8</v>
      </c>
      <c r="G55" s="39">
        <v>1.6</v>
      </c>
      <c r="H55" s="39">
        <v>772.3</v>
      </c>
      <c r="I55" s="40">
        <v>1.0644</v>
      </c>
      <c r="J55" s="26"/>
    </row>
    <row r="56" spans="1:10" ht="15" customHeight="1">
      <c r="A56" s="25">
        <v>2027</v>
      </c>
      <c r="B56" s="39">
        <v>185.8</v>
      </c>
      <c r="C56" s="39">
        <v>286.39999999999998</v>
      </c>
      <c r="D56" s="39">
        <v>159.69999999999999</v>
      </c>
      <c r="E56" s="39">
        <v>118.9</v>
      </c>
      <c r="F56" s="39">
        <v>9.6999999999999993</v>
      </c>
      <c r="G56" s="39">
        <v>1.6</v>
      </c>
      <c r="H56" s="39">
        <v>762.1</v>
      </c>
      <c r="I56" s="40">
        <v>1.0865</v>
      </c>
      <c r="J56" s="26"/>
    </row>
    <row r="57" spans="1:10" ht="15" customHeight="1">
      <c r="A57" s="25">
        <v>2028</v>
      </c>
      <c r="B57" s="39">
        <v>187.4</v>
      </c>
      <c r="C57" s="39">
        <v>289.89999999999998</v>
      </c>
      <c r="D57" s="39">
        <v>172.4</v>
      </c>
      <c r="E57" s="39">
        <v>117.4</v>
      </c>
      <c r="F57" s="39">
        <v>10.4</v>
      </c>
      <c r="G57" s="39">
        <v>1.8</v>
      </c>
      <c r="H57" s="39">
        <v>779.3</v>
      </c>
      <c r="I57" s="40">
        <v>1.1092</v>
      </c>
      <c r="J57" s="26"/>
    </row>
    <row r="58" spans="1:10" ht="15" customHeight="1">
      <c r="A58" s="25">
        <v>2029</v>
      </c>
      <c r="B58" s="39">
        <v>189.1</v>
      </c>
      <c r="C58" s="39">
        <v>293.5</v>
      </c>
      <c r="D58" s="39">
        <v>174.6</v>
      </c>
      <c r="E58" s="39">
        <v>116.3</v>
      </c>
      <c r="F58" s="39">
        <v>10.5</v>
      </c>
      <c r="G58" s="39">
        <v>1.8</v>
      </c>
      <c r="H58" s="39">
        <v>785.8</v>
      </c>
      <c r="I58" s="40">
        <v>1.1324000000000001</v>
      </c>
      <c r="J58" s="26"/>
    </row>
    <row r="59" spans="1:10" ht="15" customHeight="1">
      <c r="A59" s="25">
        <v>2030</v>
      </c>
      <c r="B59" s="39">
        <v>190.8</v>
      </c>
      <c r="C59" s="39">
        <v>297.2</v>
      </c>
      <c r="D59" s="39">
        <v>176.3</v>
      </c>
      <c r="E59" s="39">
        <v>115.7</v>
      </c>
      <c r="F59" s="39">
        <v>10.6</v>
      </c>
      <c r="G59" s="39">
        <v>1.9</v>
      </c>
      <c r="H59" s="39">
        <v>792.5</v>
      </c>
      <c r="I59" s="40">
        <v>1.1563000000000001</v>
      </c>
      <c r="J59" s="26"/>
    </row>
    <row r="60" spans="1:10" ht="15" customHeight="1">
      <c r="A60" s="25">
        <v>2031</v>
      </c>
      <c r="B60" s="39">
        <v>192.5</v>
      </c>
      <c r="C60" s="39">
        <v>300.8</v>
      </c>
      <c r="D60" s="39">
        <v>178.3</v>
      </c>
      <c r="E60" s="39">
        <v>112.7</v>
      </c>
      <c r="F60" s="39">
        <v>10.7</v>
      </c>
      <c r="G60" s="39">
        <v>1.9</v>
      </c>
      <c r="H60" s="39">
        <v>796.9</v>
      </c>
      <c r="I60" s="40">
        <v>1.1806000000000001</v>
      </c>
      <c r="J60" s="26"/>
    </row>
    <row r="61" spans="1:10" ht="15" customHeight="1">
      <c r="A61" s="25">
        <v>2032</v>
      </c>
      <c r="B61" s="39">
        <v>194.2</v>
      </c>
      <c r="C61" s="39">
        <v>304.39999999999998</v>
      </c>
      <c r="D61" s="39">
        <v>178.7</v>
      </c>
      <c r="E61" s="39">
        <v>111.9</v>
      </c>
      <c r="F61" s="39">
        <v>10.8</v>
      </c>
      <c r="G61" s="39">
        <v>1.9</v>
      </c>
      <c r="H61" s="39">
        <v>801.8</v>
      </c>
      <c r="I61" s="40">
        <v>1.2053</v>
      </c>
      <c r="J61" s="26"/>
    </row>
    <row r="62" spans="1:10" ht="15" customHeight="1">
      <c r="A62" s="25">
        <v>2033</v>
      </c>
      <c r="B62" s="39">
        <v>195.9</v>
      </c>
      <c r="C62" s="39">
        <v>308</v>
      </c>
      <c r="D62" s="39">
        <v>176</v>
      </c>
      <c r="E62" s="39">
        <v>110.6</v>
      </c>
      <c r="F62" s="39">
        <v>10.9</v>
      </c>
      <c r="G62" s="39">
        <v>1.9</v>
      </c>
      <c r="H62" s="39">
        <v>803.3</v>
      </c>
      <c r="I62" s="40">
        <v>1.2303999999999999</v>
      </c>
      <c r="J62" s="26"/>
    </row>
    <row r="63" spans="1:10" ht="15" customHeight="1">
      <c r="A63" s="25">
        <v>2034</v>
      </c>
      <c r="B63" s="39">
        <v>197.5</v>
      </c>
      <c r="C63" s="39">
        <v>311.60000000000002</v>
      </c>
      <c r="D63" s="39">
        <v>174.4</v>
      </c>
      <c r="E63" s="39">
        <v>110.7</v>
      </c>
      <c r="F63" s="39">
        <v>11</v>
      </c>
      <c r="G63" s="39">
        <v>1.9</v>
      </c>
      <c r="H63" s="39">
        <v>807.2</v>
      </c>
      <c r="I63" s="40">
        <v>1.2558</v>
      </c>
      <c r="J63" s="26"/>
    </row>
    <row r="64" spans="1:10" ht="15" customHeight="1">
      <c r="A64" s="25">
        <v>2035</v>
      </c>
      <c r="B64" s="39">
        <v>199.2</v>
      </c>
      <c r="C64" s="39">
        <v>315.3</v>
      </c>
      <c r="D64" s="39">
        <v>171.8</v>
      </c>
      <c r="E64" s="39">
        <v>112.1</v>
      </c>
      <c r="F64" s="39">
        <v>11.1</v>
      </c>
      <c r="G64" s="39">
        <v>2</v>
      </c>
      <c r="H64" s="39">
        <v>811.6</v>
      </c>
      <c r="I64" s="40">
        <v>1.2817000000000001</v>
      </c>
      <c r="J64" s="26"/>
    </row>
    <row r="65" spans="1:10" ht="15" customHeight="1">
      <c r="A65" s="25">
        <v>2036</v>
      </c>
      <c r="B65" s="39">
        <v>201</v>
      </c>
      <c r="C65" s="39">
        <v>319</v>
      </c>
      <c r="D65" s="39">
        <v>173.3</v>
      </c>
      <c r="E65" s="39">
        <v>113.8</v>
      </c>
      <c r="F65" s="39">
        <v>11.3</v>
      </c>
      <c r="G65" s="39">
        <v>2</v>
      </c>
      <c r="H65" s="39">
        <v>820.3</v>
      </c>
      <c r="I65" s="40">
        <v>1.3079000000000001</v>
      </c>
      <c r="J65" s="26"/>
    </row>
    <row r="66" spans="1:10" ht="15" customHeight="1">
      <c r="A66" s="18">
        <v>2037</v>
      </c>
      <c r="B66" s="58">
        <v>202.7</v>
      </c>
      <c r="C66" s="58">
        <v>322.7</v>
      </c>
      <c r="D66" s="58">
        <v>174</v>
      </c>
      <c r="E66" s="58">
        <v>116.6</v>
      </c>
      <c r="F66" s="58">
        <v>11.4</v>
      </c>
      <c r="G66" s="58">
        <v>2</v>
      </c>
      <c r="H66" s="58">
        <v>829.5</v>
      </c>
      <c r="I66" s="59">
        <v>1.3345</v>
      </c>
      <c r="J66" s="26"/>
    </row>
    <row r="67" spans="1:10" ht="15" customHeight="1">
      <c r="A67" s="25"/>
      <c r="B67" s="39"/>
      <c r="C67" s="39"/>
      <c r="D67" s="39"/>
      <c r="E67" s="39"/>
      <c r="F67" s="39"/>
      <c r="G67" s="39"/>
      <c r="H67" s="39"/>
      <c r="I67" s="40"/>
      <c r="J67" s="26"/>
    </row>
    <row r="68" spans="1:10" s="42" customFormat="1" ht="14">
      <c r="A68" s="6" t="s">
        <v>33</v>
      </c>
      <c r="B68" s="55"/>
      <c r="C68" s="55"/>
    </row>
    <row r="69" spans="1:10" ht="15" customHeight="1">
      <c r="A69" s="25"/>
      <c r="B69" s="39"/>
      <c r="C69" s="39"/>
      <c r="D69" s="39"/>
      <c r="E69" s="39"/>
      <c r="F69" s="39"/>
      <c r="G69" s="39"/>
      <c r="H69" s="39"/>
      <c r="I69" s="40"/>
      <c r="J69" s="26"/>
    </row>
    <row r="70" spans="1:10" ht="15" customHeight="1">
      <c r="A70" s="25"/>
      <c r="B70" s="39"/>
      <c r="C70" s="39"/>
      <c r="D70" s="39"/>
      <c r="E70" s="39"/>
      <c r="F70" s="39"/>
      <c r="G70" s="39"/>
      <c r="H70" s="39"/>
      <c r="I70" s="40"/>
      <c r="J70" s="26"/>
    </row>
    <row r="71" spans="1:10" ht="15" customHeight="1">
      <c r="A71" s="25"/>
      <c r="B71" s="39"/>
      <c r="C71" s="39"/>
      <c r="D71" s="39"/>
      <c r="E71" s="39"/>
      <c r="F71" s="39"/>
      <c r="G71" s="39"/>
      <c r="H71" s="39"/>
      <c r="I71" s="40"/>
      <c r="J71" s="26"/>
    </row>
    <row r="72" spans="1:10" ht="15" customHeight="1">
      <c r="A72" s="25"/>
      <c r="B72" s="39"/>
      <c r="C72" s="39"/>
      <c r="D72" s="39"/>
      <c r="E72" s="39"/>
      <c r="F72" s="39"/>
      <c r="G72" s="39"/>
      <c r="H72" s="39"/>
      <c r="I72" s="39"/>
      <c r="J72" s="26"/>
    </row>
    <row r="73" spans="1:10" ht="15" customHeight="1">
      <c r="A73" s="25"/>
      <c r="B73" s="39"/>
      <c r="C73" s="39"/>
      <c r="D73" s="39"/>
      <c r="E73" s="39"/>
      <c r="F73" s="39"/>
      <c r="G73" s="39"/>
      <c r="H73" s="39"/>
      <c r="I73" s="40"/>
      <c r="J73" s="26"/>
    </row>
    <row r="74" spans="1:10" ht="15" customHeight="1">
      <c r="A74" s="25"/>
      <c r="B74" s="39"/>
      <c r="C74" s="39"/>
      <c r="D74" s="39"/>
      <c r="E74" s="39"/>
      <c r="F74" s="39"/>
      <c r="G74" s="39"/>
      <c r="H74" s="39"/>
      <c r="I74" s="40"/>
      <c r="J74" s="26"/>
    </row>
    <row r="75" spans="1:10" ht="15" customHeight="1">
      <c r="A75" s="25"/>
      <c r="B75" s="39"/>
      <c r="C75" s="39"/>
      <c r="D75" s="39"/>
      <c r="E75" s="39"/>
      <c r="F75" s="39"/>
      <c r="G75" s="39"/>
      <c r="H75" s="39"/>
      <c r="I75" s="40"/>
      <c r="J75" s="26"/>
    </row>
    <row r="76" spans="1:10" ht="15" customHeight="1">
      <c r="A76" s="25"/>
      <c r="B76" s="39"/>
      <c r="C76" s="39"/>
      <c r="D76" s="39"/>
      <c r="E76" s="39"/>
      <c r="F76" s="39"/>
      <c r="G76" s="39"/>
      <c r="H76" s="39"/>
      <c r="I76" s="40"/>
      <c r="J76" s="26"/>
    </row>
    <row r="77" spans="1:10" ht="15" customHeight="1">
      <c r="A77" s="25"/>
      <c r="B77" s="39"/>
      <c r="C77" s="39"/>
      <c r="D77" s="39"/>
      <c r="E77" s="39"/>
      <c r="F77" s="39"/>
      <c r="G77" s="39"/>
      <c r="H77" s="39"/>
      <c r="I77" s="40"/>
      <c r="J77" s="26"/>
    </row>
    <row r="78" spans="1:10" ht="15" customHeight="1">
      <c r="A78" s="25"/>
      <c r="B78" s="39"/>
      <c r="C78" s="39"/>
      <c r="D78" s="39"/>
      <c r="E78" s="39"/>
      <c r="F78" s="39"/>
      <c r="G78" s="39"/>
      <c r="H78" s="39"/>
      <c r="I78" s="40"/>
      <c r="J78" s="26"/>
    </row>
    <row r="79" spans="1:10" ht="15" customHeight="1">
      <c r="A79" s="25"/>
      <c r="B79" s="39"/>
      <c r="C79" s="39"/>
      <c r="D79" s="39"/>
      <c r="E79" s="39"/>
      <c r="F79" s="39"/>
      <c r="G79" s="39"/>
      <c r="H79" s="39"/>
      <c r="I79" s="40"/>
      <c r="J79" s="26"/>
    </row>
    <row r="80" spans="1:10" ht="15" customHeight="1">
      <c r="A80" s="25"/>
      <c r="B80" s="39"/>
      <c r="C80" s="39"/>
      <c r="D80" s="39"/>
      <c r="E80" s="39"/>
      <c r="F80" s="39"/>
      <c r="G80" s="39"/>
      <c r="H80" s="39"/>
      <c r="I80" s="40"/>
      <c r="J80" s="26"/>
    </row>
    <row r="81" spans="1:10" ht="15" customHeight="1">
      <c r="A81" s="25"/>
      <c r="B81" s="39"/>
      <c r="C81" s="39"/>
      <c r="D81" s="39"/>
      <c r="E81" s="39"/>
      <c r="F81" s="39"/>
      <c r="G81" s="39"/>
      <c r="H81" s="39"/>
      <c r="I81" s="40"/>
      <c r="J81" s="26"/>
    </row>
    <row r="82" spans="1:10" ht="15" customHeight="1">
      <c r="A82" s="25"/>
      <c r="B82" s="39"/>
      <c r="C82" s="39"/>
      <c r="D82" s="39"/>
      <c r="E82" s="39"/>
      <c r="F82" s="39"/>
      <c r="G82" s="39"/>
      <c r="H82" s="39"/>
      <c r="I82" s="40"/>
      <c r="J82" s="26"/>
    </row>
    <row r="83" spans="1:10" ht="15" customHeight="1">
      <c r="A83" s="25"/>
      <c r="B83" s="39"/>
      <c r="C83" s="39"/>
      <c r="D83" s="39"/>
      <c r="E83" s="39"/>
      <c r="F83" s="39"/>
      <c r="G83" s="39"/>
      <c r="H83" s="39"/>
      <c r="I83" s="40"/>
      <c r="J83" s="26"/>
    </row>
    <row r="84" spans="1:10" ht="15" customHeight="1">
      <c r="A84" s="25"/>
      <c r="B84" s="39"/>
      <c r="C84" s="39"/>
      <c r="D84" s="39"/>
      <c r="E84" s="39"/>
      <c r="F84" s="39"/>
      <c r="G84" s="39"/>
      <c r="H84" s="39"/>
      <c r="I84" s="40"/>
      <c r="J84" s="26"/>
    </row>
    <row r="85" spans="1:10" ht="15" customHeight="1">
      <c r="A85" s="25"/>
      <c r="B85" s="39"/>
      <c r="C85" s="39"/>
      <c r="D85" s="39"/>
      <c r="E85" s="39"/>
      <c r="F85" s="39"/>
      <c r="G85" s="39"/>
      <c r="H85" s="39"/>
      <c r="I85" s="40"/>
      <c r="J85" s="26"/>
    </row>
    <row r="86" spans="1:10" ht="15" customHeight="1">
      <c r="A86" s="25"/>
      <c r="B86" s="39"/>
      <c r="C86" s="39"/>
      <c r="D86" s="39"/>
      <c r="E86" s="39"/>
      <c r="F86" s="39"/>
      <c r="G86" s="39"/>
      <c r="H86" s="39"/>
      <c r="I86" s="40"/>
      <c r="J86" s="26"/>
    </row>
    <row r="87" spans="1:10" ht="15" customHeight="1">
      <c r="A87" s="25"/>
      <c r="B87" s="39"/>
      <c r="C87" s="39"/>
      <c r="D87" s="39"/>
      <c r="E87" s="39"/>
      <c r="F87" s="39"/>
      <c r="G87" s="39"/>
      <c r="H87" s="39"/>
      <c r="I87" s="40"/>
      <c r="J87" s="26"/>
    </row>
    <row r="88" spans="1:10" ht="15" customHeight="1">
      <c r="A88" s="25"/>
      <c r="B88" s="39"/>
      <c r="C88" s="39"/>
      <c r="D88" s="39"/>
      <c r="E88" s="39"/>
      <c r="F88" s="39"/>
      <c r="G88" s="39"/>
      <c r="H88" s="39"/>
      <c r="I88" s="40"/>
      <c r="J88" s="26"/>
    </row>
    <row r="89" spans="1:10" ht="15" customHeight="1">
      <c r="A89" s="25"/>
      <c r="B89" s="39"/>
      <c r="C89" s="39"/>
      <c r="D89" s="39"/>
      <c r="E89" s="39"/>
      <c r="F89" s="39"/>
      <c r="G89" s="39"/>
      <c r="H89" s="39"/>
      <c r="I89" s="40"/>
      <c r="J89" s="26"/>
    </row>
    <row r="90" spans="1:10" ht="15" customHeight="1">
      <c r="A90" s="25"/>
      <c r="B90" s="39"/>
      <c r="C90" s="39"/>
      <c r="D90" s="39"/>
      <c r="E90" s="39"/>
      <c r="F90" s="39"/>
      <c r="G90" s="39"/>
      <c r="H90" s="39"/>
      <c r="I90" s="40"/>
      <c r="J90" s="26"/>
    </row>
    <row r="91" spans="1:10" ht="15" customHeight="1">
      <c r="A91" s="25"/>
      <c r="B91" s="39"/>
      <c r="C91" s="39"/>
      <c r="D91" s="39"/>
      <c r="E91" s="39"/>
      <c r="F91" s="39"/>
      <c r="G91" s="39"/>
      <c r="H91" s="39"/>
      <c r="I91" s="40"/>
      <c r="J91" s="26"/>
    </row>
    <row r="92" spans="1:10" ht="15" customHeight="1">
      <c r="A92" s="25"/>
      <c r="B92" s="39"/>
      <c r="C92" s="39"/>
      <c r="D92" s="39"/>
      <c r="E92" s="39"/>
      <c r="F92" s="39"/>
      <c r="G92" s="39"/>
      <c r="H92" s="39"/>
      <c r="I92" s="40"/>
      <c r="J92" s="26"/>
    </row>
    <row r="93" spans="1:10" ht="15" customHeight="1">
      <c r="A93" s="25"/>
      <c r="B93" s="39"/>
      <c r="C93" s="39"/>
      <c r="D93" s="39"/>
      <c r="E93" s="39"/>
      <c r="F93" s="39"/>
      <c r="G93" s="39"/>
      <c r="H93" s="39"/>
      <c r="I93" s="40"/>
      <c r="J93" s="26"/>
    </row>
  </sheetData>
  <mergeCells count="1">
    <mergeCell ref="A4:G5"/>
  </mergeCells>
  <hyperlinks>
    <hyperlink ref="A2" r:id="rId1" xr:uid="{4C56D558-1E21-7746-B40F-9B330F3B0141}"/>
    <hyperlink ref="A68" location="Contents!A1" display="Back to Table of Contents" xr:uid="{A8AD2308-BFE0-4167-A7AE-87C2B20B9905}"/>
  </hyperlinks>
  <pageMargins left="0.75" right="0.75" top="1" bottom="1" header="0.5" footer="0.5"/>
  <pageSetup scale="47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M25"/>
  <sheetViews>
    <sheetView zoomScaleNormal="100" workbookViewId="0">
      <selection activeCell="A17" sqref="A17"/>
    </sheetView>
  </sheetViews>
  <sheetFormatPr defaultColWidth="12.6328125" defaultRowHeight="14"/>
  <cols>
    <col min="1" max="1" width="103.6328125" style="42" customWidth="1"/>
    <col min="2" max="3" width="26" style="42" customWidth="1"/>
    <col min="4" max="8" width="6.453125" style="42" customWidth="1"/>
    <col min="9" max="22" width="7.81640625" style="42" customWidth="1"/>
    <col min="23" max="29" width="12.6328125" style="42" customWidth="1"/>
    <col min="30" max="16384" width="12.6328125" style="42"/>
  </cols>
  <sheetData>
    <row r="1" spans="1:13" s="10" customFormat="1" ht="15" customHeight="1">
      <c r="A1" s="16" t="s">
        <v>58</v>
      </c>
    </row>
    <row r="2" spans="1:13">
      <c r="A2" s="32" t="s">
        <v>30</v>
      </c>
    </row>
    <row r="4" spans="1:13">
      <c r="A4" s="43"/>
    </row>
    <row r="5" spans="1:13" ht="32" customHeight="1">
      <c r="A5" s="51" t="s">
        <v>29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</row>
    <row r="6" spans="1:13" ht="15" customHeight="1">
      <c r="A6" s="11" t="s">
        <v>59</v>
      </c>
      <c r="B6" s="47"/>
      <c r="C6" s="62"/>
    </row>
    <row r="7" spans="1:13">
      <c r="A7" s="41"/>
      <c r="C7" s="61"/>
    </row>
    <row r="8" spans="1:13" ht="22" customHeight="1">
      <c r="A8" s="48"/>
      <c r="B8" s="49" t="s">
        <v>56</v>
      </c>
      <c r="C8" s="49" t="s">
        <v>57</v>
      </c>
    </row>
    <row r="9" spans="1:13">
      <c r="A9" s="78" t="s">
        <v>60</v>
      </c>
      <c r="B9" s="78"/>
      <c r="C9" s="78"/>
    </row>
    <row r="10" spans="1:13" s="44" customFormat="1" ht="15" customHeight="1">
      <c r="A10" s="44" t="s">
        <v>61</v>
      </c>
      <c r="B10" s="50">
        <v>21</v>
      </c>
      <c r="C10" s="50">
        <v>99.2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</row>
    <row r="11" spans="1:13" s="44" customFormat="1" ht="15" customHeight="1">
      <c r="A11" s="44" t="s">
        <v>62</v>
      </c>
      <c r="B11" s="50">
        <v>24.2</v>
      </c>
      <c r="C11" s="50">
        <v>118.4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</row>
    <row r="12" spans="1:13" s="44" customFormat="1" ht="15" customHeight="1">
      <c r="A12" s="79" t="s">
        <v>50</v>
      </c>
      <c r="B12" s="79"/>
      <c r="C12" s="79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13" s="44" customFormat="1" ht="15" customHeight="1">
      <c r="A13" s="44" t="s">
        <v>63</v>
      </c>
      <c r="B13" s="50">
        <v>49.6</v>
      </c>
      <c r="C13" s="50">
        <v>210.8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</row>
    <row r="14" spans="1:13" ht="30" customHeight="1">
      <c r="A14" s="44" t="s">
        <v>51</v>
      </c>
      <c r="B14" s="50">
        <v>35.6</v>
      </c>
      <c r="C14" s="50">
        <v>212.6</v>
      </c>
    </row>
    <row r="15" spans="1:13" s="44" customFormat="1" ht="15" customHeight="1">
      <c r="A15" s="44" t="s">
        <v>64</v>
      </c>
      <c r="B15" s="68">
        <v>44.4</v>
      </c>
      <c r="C15" s="68">
        <v>254.1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</row>
    <row r="16" spans="1:13" s="44" customFormat="1" ht="15" customHeight="1">
      <c r="A16" s="67" t="s">
        <v>52</v>
      </c>
      <c r="B16" s="53">
        <v>174.8</v>
      </c>
      <c r="C16" s="53">
        <v>895.1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</row>
    <row r="17" spans="1:13" s="44" customFormat="1" ht="15" customHeight="1">
      <c r="B17" s="45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</row>
    <row r="18" spans="1:13" s="44" customFormat="1" ht="15" customHeight="1">
      <c r="A18" s="69" t="s">
        <v>4</v>
      </c>
      <c r="B18" s="45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</row>
    <row r="19" spans="1:13" s="44" customFormat="1" ht="15" customHeight="1">
      <c r="A19" s="45" t="s">
        <v>65</v>
      </c>
      <c r="B19" s="54">
        <v>3866</v>
      </c>
      <c r="C19" s="54">
        <v>11894</v>
      </c>
    </row>
    <row r="20" spans="1:13" s="44" customFormat="1" ht="15" customHeight="1">
      <c r="A20" s="45" t="s">
        <v>66</v>
      </c>
      <c r="B20" s="54">
        <v>4041</v>
      </c>
      <c r="C20" s="54">
        <v>12789</v>
      </c>
    </row>
    <row r="21" spans="1:13">
      <c r="A21" s="62"/>
      <c r="B21" s="62"/>
      <c r="C21" s="62"/>
    </row>
    <row r="23" spans="1:13">
      <c r="A23" s="6" t="s">
        <v>33</v>
      </c>
      <c r="B23" s="55"/>
      <c r="C23" s="55"/>
    </row>
    <row r="25" spans="1:13">
      <c r="B25" s="52"/>
      <c r="C25" s="52"/>
    </row>
  </sheetData>
  <mergeCells count="2">
    <mergeCell ref="A9:C9"/>
    <mergeCell ref="A12:C12"/>
  </mergeCells>
  <hyperlinks>
    <hyperlink ref="A2" r:id="rId1" xr:uid="{02556E9A-5628-0C4A-A548-EDFBBCEB0342}"/>
    <hyperlink ref="A23" location="Contents!A1" display="Back to Table of Contents" xr:uid="{7DD8C4C2-6A7D-FE4F-87EF-B63771283AB9}"/>
  </hyperlinks>
  <pageMargins left="0.5" right="0.5" top="0.5" bottom="0.5" header="0" footer="0"/>
  <pageSetup scale="27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pageSetUpPr autoPageBreaks="0"/>
  </sheetPr>
  <dimension ref="A1:D50"/>
  <sheetViews>
    <sheetView zoomScale="110" zoomScaleNormal="110" workbookViewId="0"/>
  </sheetViews>
  <sheetFormatPr defaultColWidth="12.6328125" defaultRowHeight="14"/>
  <cols>
    <col min="1" max="1" width="50" style="30" customWidth="1"/>
    <col min="2" max="4" width="15.81640625" style="30" customWidth="1"/>
    <col min="5" max="9" width="7.6328125" style="30" customWidth="1"/>
    <col min="10" max="12" width="10.36328125" style="30" customWidth="1"/>
    <col min="13" max="19" width="12.6328125" style="30" customWidth="1"/>
    <col min="20" max="16384" width="12.6328125" style="30"/>
  </cols>
  <sheetData>
    <row r="1" spans="1:4" s="10" customFormat="1" ht="15" customHeight="1">
      <c r="A1" s="16" t="s">
        <v>58</v>
      </c>
    </row>
    <row r="2" spans="1:4">
      <c r="A2" s="32" t="s">
        <v>30</v>
      </c>
    </row>
    <row r="3" spans="1:4" ht="15" customHeight="1">
      <c r="A3"/>
    </row>
    <row r="4" spans="1:4">
      <c r="A4" s="82" t="s">
        <v>32</v>
      </c>
      <c r="B4" s="31"/>
      <c r="C4" s="31"/>
    </row>
    <row r="5" spans="1:4" ht="30" customHeight="1">
      <c r="A5" s="83"/>
      <c r="B5" s="51"/>
      <c r="C5" s="51"/>
      <c r="D5" s="31"/>
    </row>
    <row r="6" spans="1:4" ht="15" customHeight="1">
      <c r="A6" s="11" t="s">
        <v>7</v>
      </c>
      <c r="B6" s="4"/>
      <c r="C6" s="4"/>
      <c r="D6" s="4"/>
    </row>
    <row r="7" spans="1:4" ht="15" customHeight="1">
      <c r="A7" s="22"/>
      <c r="B7" s="64"/>
      <c r="C7" s="64"/>
      <c r="D7" s="64"/>
    </row>
    <row r="8" spans="1:4" ht="56">
      <c r="A8" s="66"/>
      <c r="B8" s="65" t="s">
        <v>37</v>
      </c>
      <c r="C8" s="65" t="s">
        <v>35</v>
      </c>
      <c r="D8" s="65" t="s">
        <v>38</v>
      </c>
    </row>
    <row r="9" spans="1:4" ht="16" customHeight="1">
      <c r="A9" s="80" t="s">
        <v>36</v>
      </c>
      <c r="B9" s="80"/>
      <c r="C9" s="80"/>
      <c r="D9" s="80"/>
    </row>
    <row r="10" spans="1:4">
      <c r="A10" s="30" t="s">
        <v>8</v>
      </c>
    </row>
    <row r="11" spans="1:4">
      <c r="A11" s="30" t="s">
        <v>67</v>
      </c>
      <c r="B11" s="30">
        <v>164</v>
      </c>
      <c r="C11" s="30">
        <v>163</v>
      </c>
      <c r="D11" s="30">
        <v>173</v>
      </c>
    </row>
    <row r="12" spans="1:4">
      <c r="A12" s="30" t="s">
        <v>68</v>
      </c>
      <c r="B12" s="70">
        <v>10</v>
      </c>
      <c r="C12" s="70">
        <v>23</v>
      </c>
      <c r="D12" s="70">
        <v>30</v>
      </c>
    </row>
    <row r="13" spans="1:4" s="7" customFormat="1">
      <c r="A13" s="7" t="s">
        <v>69</v>
      </c>
      <c r="B13" s="7">
        <v>174</v>
      </c>
      <c r="C13" s="7">
        <v>186</v>
      </c>
      <c r="D13" s="7">
        <v>203</v>
      </c>
    </row>
    <row r="14" spans="1:4" ht="15" customHeight="1">
      <c r="A14" s="30" t="s">
        <v>42</v>
      </c>
    </row>
    <row r="15" spans="1:4">
      <c r="A15" s="30" t="s">
        <v>70</v>
      </c>
      <c r="B15" s="30">
        <v>99</v>
      </c>
      <c r="C15" s="30">
        <v>100</v>
      </c>
      <c r="D15" s="30">
        <v>110</v>
      </c>
    </row>
    <row r="16" spans="1:4">
      <c r="A16" s="30" t="s">
        <v>71</v>
      </c>
      <c r="B16" s="30">
        <v>29</v>
      </c>
      <c r="C16" s="30">
        <v>17</v>
      </c>
      <c r="D16" s="30">
        <v>21</v>
      </c>
    </row>
    <row r="17" spans="1:4">
      <c r="A17" s="30" t="s">
        <v>72</v>
      </c>
      <c r="B17" s="70">
        <v>182</v>
      </c>
      <c r="C17" s="70">
        <v>169</v>
      </c>
      <c r="D17" s="70">
        <v>192</v>
      </c>
    </row>
    <row r="18" spans="1:4" s="7" customFormat="1">
      <c r="A18" s="7" t="s">
        <v>69</v>
      </c>
      <c r="B18" s="7">
        <v>310</v>
      </c>
      <c r="C18" s="7">
        <v>286</v>
      </c>
      <c r="D18" s="7">
        <v>323</v>
      </c>
    </row>
    <row r="19" spans="1:4" s="7" customFormat="1">
      <c r="B19" s="71"/>
      <c r="C19" s="71"/>
      <c r="D19" s="71"/>
    </row>
    <row r="20" spans="1:4">
      <c r="A20" s="30" t="s">
        <v>40</v>
      </c>
      <c r="B20" s="7">
        <v>484</v>
      </c>
      <c r="C20" s="7">
        <v>472</v>
      </c>
      <c r="D20" s="7">
        <v>525</v>
      </c>
    </row>
    <row r="22" spans="1:4">
      <c r="A22" s="81" t="s">
        <v>41</v>
      </c>
      <c r="B22" s="81"/>
      <c r="C22" s="81"/>
      <c r="D22" s="81"/>
    </row>
    <row r="23" spans="1:4" ht="16" customHeight="1">
      <c r="A23" s="30" t="s">
        <v>10</v>
      </c>
    </row>
    <row r="24" spans="1:4">
      <c r="A24" s="30" t="s">
        <v>73</v>
      </c>
      <c r="B24" s="30">
        <v>174</v>
      </c>
      <c r="C24" s="30">
        <v>186</v>
      </c>
      <c r="D24" s="30">
        <v>203</v>
      </c>
    </row>
    <row r="25" spans="1:4">
      <c r="A25" s="30" t="s">
        <v>74</v>
      </c>
      <c r="B25" s="70">
        <v>99</v>
      </c>
      <c r="C25" s="70">
        <v>100</v>
      </c>
      <c r="D25" s="70">
        <v>110</v>
      </c>
    </row>
    <row r="26" spans="1:4" s="7" customFormat="1">
      <c r="A26" s="7" t="s">
        <v>69</v>
      </c>
      <c r="B26" s="7">
        <v>273</v>
      </c>
      <c r="C26" s="7">
        <v>286</v>
      </c>
      <c r="D26" s="7">
        <v>313</v>
      </c>
    </row>
    <row r="27" spans="1:4">
      <c r="A27" s="30" t="s">
        <v>11</v>
      </c>
    </row>
    <row r="28" spans="1:4">
      <c r="A28" s="30" t="s">
        <v>75</v>
      </c>
      <c r="B28" s="30">
        <v>9</v>
      </c>
      <c r="C28" s="30">
        <v>9</v>
      </c>
      <c r="D28" s="30">
        <v>10</v>
      </c>
    </row>
    <row r="29" spans="1:4">
      <c r="A29" s="30" t="s">
        <v>76</v>
      </c>
      <c r="B29" s="30">
        <v>8</v>
      </c>
      <c r="C29" s="30">
        <v>8</v>
      </c>
      <c r="D29" s="30">
        <v>8</v>
      </c>
    </row>
    <row r="30" spans="1:4">
      <c r="A30" s="30" t="s">
        <v>71</v>
      </c>
      <c r="B30" s="30">
        <v>29</v>
      </c>
      <c r="C30" s="30">
        <v>17</v>
      </c>
      <c r="D30" s="30">
        <v>21</v>
      </c>
    </row>
    <row r="31" spans="1:4">
      <c r="A31" s="30" t="s">
        <v>68</v>
      </c>
      <c r="B31" s="70">
        <v>10</v>
      </c>
      <c r="C31" s="70">
        <v>23</v>
      </c>
      <c r="D31" s="70">
        <v>30</v>
      </c>
    </row>
    <row r="32" spans="1:4" s="7" customFormat="1">
      <c r="A32" s="7" t="s">
        <v>69</v>
      </c>
      <c r="B32" s="7">
        <v>56</v>
      </c>
      <c r="C32" s="7">
        <v>57</v>
      </c>
      <c r="D32" s="7">
        <v>69</v>
      </c>
    </row>
    <row r="33" spans="1:4" s="7" customFormat="1"/>
    <row r="34" spans="1:4">
      <c r="A34" s="30" t="s">
        <v>39</v>
      </c>
      <c r="B34" s="30">
        <v>182</v>
      </c>
      <c r="C34" s="30">
        <v>169</v>
      </c>
      <c r="D34" s="30">
        <v>192</v>
      </c>
    </row>
    <row r="36" spans="1:4">
      <c r="A36" s="11"/>
      <c r="B36" s="11"/>
      <c r="C36" s="11"/>
      <c r="D36" s="11"/>
    </row>
    <row r="38" spans="1:4">
      <c r="A38" s="6" t="s">
        <v>33</v>
      </c>
    </row>
    <row r="42" spans="1:4">
      <c r="A42" s="31"/>
      <c r="B42" s="31"/>
      <c r="C42" s="31"/>
      <c r="D42" s="31"/>
    </row>
    <row r="46" spans="1:4">
      <c r="A46" s="22"/>
      <c r="B46" s="22"/>
      <c r="C46" s="22"/>
      <c r="D46" s="22"/>
    </row>
    <row r="48" spans="1:4">
      <c r="A48" s="31"/>
      <c r="D48" s="31"/>
    </row>
    <row r="50" spans="1:4">
      <c r="A50" s="31"/>
      <c r="D50" s="31"/>
    </row>
  </sheetData>
  <mergeCells count="3">
    <mergeCell ref="A9:D9"/>
    <mergeCell ref="A22:D22"/>
    <mergeCell ref="A4:A5"/>
  </mergeCells>
  <hyperlinks>
    <hyperlink ref="A2" r:id="rId1" xr:uid="{68A8D7D3-E8D1-A144-B273-7BEB3E4B3485}"/>
    <hyperlink ref="A38" location="Contents!A1" display="Back to Table of Contents" xr:uid="{63EAAC24-666B-3F46-BDEB-D9CF6F6F06D8}"/>
  </hyperlinks>
  <pageMargins left="0.75" right="0.75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9"/>
  <sheetViews>
    <sheetView zoomScaleNormal="100" workbookViewId="0"/>
  </sheetViews>
  <sheetFormatPr defaultColWidth="12.453125" defaultRowHeight="15" customHeight="1"/>
  <cols>
    <col min="1" max="1" width="30" style="30" customWidth="1"/>
    <col min="2" max="2" width="35.6328125" style="30" customWidth="1"/>
    <col min="3" max="3" width="33.6328125" style="30" customWidth="1"/>
    <col min="4" max="4" width="13.81640625" style="30" bestFit="1" customWidth="1"/>
    <col min="5" max="8" width="8.36328125" style="30" customWidth="1"/>
    <col min="9" max="21" width="8.6328125" style="30" customWidth="1"/>
    <col min="22" max="32" width="9.453125" style="30" customWidth="1"/>
    <col min="33" max="33" width="4.6328125" style="30" customWidth="1"/>
    <col min="34" max="35" width="9.453125" style="30" customWidth="1"/>
    <col min="36" max="42" width="12.453125" style="30" customWidth="1"/>
    <col min="43" max="16384" width="12.453125" style="30"/>
  </cols>
  <sheetData>
    <row r="1" spans="1:16" s="10" customFormat="1" ht="15" customHeight="1">
      <c r="A1" s="16" t="s">
        <v>58</v>
      </c>
    </row>
    <row r="2" spans="1:16" ht="15" customHeight="1">
      <c r="A2" s="32" t="s">
        <v>30</v>
      </c>
    </row>
    <row r="3" spans="1:16" ht="14.5">
      <c r="A3"/>
    </row>
    <row r="5" spans="1:16" ht="30" customHeight="1">
      <c r="A5" s="82" t="s">
        <v>49</v>
      </c>
      <c r="B5" s="84"/>
      <c r="C5" s="84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</row>
    <row r="6" spans="1:16" ht="15" customHeight="1">
      <c r="A6" s="14" t="s">
        <v>7</v>
      </c>
      <c r="B6" s="4"/>
      <c r="C6" s="4"/>
      <c r="D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</row>
    <row r="7" spans="1:16" ht="15" customHeight="1">
      <c r="A7" s="16"/>
      <c r="B7" s="33"/>
      <c r="C7" s="19"/>
      <c r="D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ht="15" customHeight="1">
      <c r="A8" s="17" t="s">
        <v>12</v>
      </c>
      <c r="B8" s="20" t="s">
        <v>13</v>
      </c>
      <c r="C8" s="20" t="s">
        <v>14</v>
      </c>
      <c r="D8"/>
    </row>
    <row r="9" spans="1:16" ht="15" customHeight="1">
      <c r="A9" s="25">
        <v>1980</v>
      </c>
      <c r="B9" s="34">
        <v>437.8</v>
      </c>
      <c r="C9" s="34">
        <v>437.8</v>
      </c>
      <c r="D9"/>
      <c r="E9" s="26"/>
      <c r="F9" s="26"/>
      <c r="G9" s="26"/>
      <c r="H9" s="26"/>
      <c r="I9" s="26"/>
      <c r="J9" s="35"/>
    </row>
    <row r="10" spans="1:16" ht="15" customHeight="1">
      <c r="A10" s="25">
        <v>1981</v>
      </c>
      <c r="B10" s="34">
        <v>493</v>
      </c>
      <c r="C10" s="34">
        <v>493</v>
      </c>
      <c r="D10"/>
      <c r="E10" s="26"/>
      <c r="F10" s="26"/>
      <c r="G10" s="26"/>
      <c r="H10" s="26"/>
      <c r="I10" s="26"/>
      <c r="J10" s="35"/>
    </row>
    <row r="11" spans="1:16" ht="15" customHeight="1">
      <c r="A11" s="25">
        <v>1982</v>
      </c>
      <c r="B11" s="34">
        <v>553.1</v>
      </c>
      <c r="C11" s="34">
        <v>553.1</v>
      </c>
      <c r="D11"/>
      <c r="E11" s="26"/>
      <c r="F11" s="26"/>
      <c r="G11" s="26"/>
      <c r="H11" s="26"/>
      <c r="I11" s="26"/>
      <c r="J11" s="35"/>
    </row>
    <row r="12" spans="1:16" ht="15" customHeight="1">
      <c r="A12" s="25">
        <v>1983</v>
      </c>
      <c r="B12" s="34">
        <v>592.4</v>
      </c>
      <c r="C12" s="34">
        <v>592.4</v>
      </c>
      <c r="D12"/>
      <c r="E12" s="26"/>
      <c r="F12" s="26"/>
      <c r="G12" s="26"/>
      <c r="H12" s="26"/>
      <c r="I12" s="26"/>
      <c r="J12" s="35"/>
    </row>
    <row r="13" spans="1:16" ht="15" customHeight="1">
      <c r="A13" s="25">
        <v>1984</v>
      </c>
      <c r="B13" s="34">
        <v>620</v>
      </c>
      <c r="C13" s="34">
        <v>620</v>
      </c>
      <c r="D13"/>
      <c r="E13" s="26"/>
      <c r="F13" s="26"/>
      <c r="G13" s="26"/>
      <c r="H13" s="26"/>
      <c r="I13" s="26"/>
      <c r="J13" s="35"/>
    </row>
    <row r="14" spans="1:16" ht="15" customHeight="1">
      <c r="A14" s="25">
        <v>1985</v>
      </c>
      <c r="B14" s="34">
        <v>649</v>
      </c>
      <c r="C14" s="34">
        <v>649</v>
      </c>
      <c r="D14"/>
      <c r="E14" s="26"/>
      <c r="F14" s="26"/>
      <c r="G14" s="26"/>
      <c r="H14" s="26"/>
      <c r="I14" s="26"/>
      <c r="J14" s="35"/>
    </row>
    <row r="15" spans="1:16" ht="15" customHeight="1">
      <c r="A15" s="25">
        <v>1986</v>
      </c>
      <c r="B15" s="34">
        <v>639.29999999999995</v>
      </c>
      <c r="C15" s="34">
        <v>639.29999999999995</v>
      </c>
      <c r="D15"/>
      <c r="E15" s="26"/>
      <c r="F15" s="26"/>
      <c r="G15" s="26"/>
      <c r="H15" s="26"/>
      <c r="I15" s="26"/>
      <c r="J15" s="35"/>
    </row>
    <row r="16" spans="1:16" ht="15" customHeight="1">
      <c r="A16" s="25">
        <v>1987</v>
      </c>
      <c r="B16" s="34">
        <v>635.6</v>
      </c>
      <c r="C16" s="34">
        <v>635.6</v>
      </c>
      <c r="D16"/>
      <c r="E16" s="26"/>
      <c r="F16" s="26"/>
      <c r="G16" s="26"/>
      <c r="H16" s="26"/>
      <c r="I16" s="26"/>
      <c r="J16" s="35"/>
    </row>
    <row r="17" spans="1:10" ht="15" customHeight="1">
      <c r="A17" s="25">
        <v>1988</v>
      </c>
      <c r="B17" s="34">
        <v>626.70000000000005</v>
      </c>
      <c r="C17" s="34">
        <v>626.70000000000005</v>
      </c>
      <c r="D17"/>
      <c r="E17" s="26"/>
      <c r="F17" s="26"/>
      <c r="G17" s="26"/>
      <c r="H17" s="26"/>
      <c r="I17" s="26"/>
      <c r="J17" s="35"/>
    </row>
    <row r="18" spans="1:10" ht="15" customHeight="1">
      <c r="A18" s="25">
        <v>1989</v>
      </c>
      <c r="B18" s="34">
        <v>610.20000000000005</v>
      </c>
      <c r="C18" s="34">
        <v>610.20000000000005</v>
      </c>
      <c r="D18"/>
      <c r="E18" s="26"/>
      <c r="F18" s="26"/>
      <c r="G18" s="26"/>
      <c r="H18" s="26"/>
      <c r="I18" s="26"/>
      <c r="J18" s="35"/>
    </row>
    <row r="19" spans="1:10" ht="15" customHeight="1">
      <c r="A19" s="25">
        <v>1990</v>
      </c>
      <c r="B19" s="34">
        <v>588.29999999999995</v>
      </c>
      <c r="C19" s="34">
        <v>584.20000000000005</v>
      </c>
      <c r="D19"/>
      <c r="E19" s="26"/>
      <c r="F19" s="26"/>
      <c r="G19" s="26"/>
      <c r="H19" s="26"/>
      <c r="I19" s="26"/>
      <c r="J19" s="35"/>
    </row>
    <row r="20" spans="1:10" ht="15" customHeight="1">
      <c r="A20" s="25">
        <v>1991</v>
      </c>
      <c r="B20" s="34">
        <v>605.6</v>
      </c>
      <c r="C20" s="34">
        <v>535.79999999999995</v>
      </c>
      <c r="D20"/>
      <c r="E20" s="26"/>
      <c r="F20" s="26"/>
      <c r="G20" s="26"/>
      <c r="H20" s="26"/>
      <c r="I20" s="26"/>
      <c r="J20" s="35"/>
    </row>
    <row r="21" spans="1:10" ht="15" customHeight="1">
      <c r="A21" s="25">
        <v>1992</v>
      </c>
      <c r="B21" s="34">
        <v>542.5</v>
      </c>
      <c r="C21" s="34">
        <v>518.4</v>
      </c>
      <c r="D21"/>
      <c r="E21" s="26"/>
      <c r="F21" s="26"/>
      <c r="G21" s="26"/>
      <c r="H21" s="26"/>
      <c r="I21" s="26"/>
      <c r="J21" s="35"/>
    </row>
    <row r="22" spans="1:10" ht="15" customHeight="1">
      <c r="A22" s="25">
        <v>1993</v>
      </c>
      <c r="B22" s="34">
        <v>501.1</v>
      </c>
      <c r="C22" s="34">
        <v>501.1</v>
      </c>
      <c r="D22"/>
      <c r="E22" s="26"/>
      <c r="F22" s="26"/>
      <c r="G22" s="26"/>
      <c r="H22" s="26"/>
      <c r="I22" s="26"/>
      <c r="J22" s="35"/>
    </row>
    <row r="23" spans="1:10" ht="15" customHeight="1">
      <c r="A23" s="25">
        <v>1994</v>
      </c>
      <c r="B23" s="34">
        <v>457.1</v>
      </c>
      <c r="C23" s="34">
        <v>457.1</v>
      </c>
      <c r="D23"/>
      <c r="E23" s="26"/>
      <c r="F23" s="26"/>
      <c r="G23" s="26"/>
      <c r="H23" s="26"/>
      <c r="I23" s="26"/>
      <c r="J23" s="35"/>
    </row>
    <row r="24" spans="1:10" ht="15" customHeight="1">
      <c r="A24" s="25">
        <v>1995</v>
      </c>
      <c r="B24" s="34">
        <v>452.7</v>
      </c>
      <c r="C24" s="34">
        <v>452.7</v>
      </c>
      <c r="D24"/>
      <c r="E24" s="26"/>
      <c r="F24" s="26"/>
      <c r="G24" s="26"/>
      <c r="H24" s="26"/>
      <c r="I24" s="26"/>
      <c r="J24" s="35"/>
    </row>
    <row r="25" spans="1:10" ht="15" customHeight="1">
      <c r="A25" s="25">
        <v>1996</v>
      </c>
      <c r="B25" s="34">
        <v>445.8</v>
      </c>
      <c r="C25" s="34">
        <v>445.8</v>
      </c>
      <c r="D25"/>
      <c r="E25" s="26"/>
      <c r="F25" s="26"/>
      <c r="G25" s="26"/>
      <c r="H25" s="26"/>
      <c r="I25" s="26"/>
      <c r="J25" s="35"/>
    </row>
    <row r="26" spans="1:10" ht="15" customHeight="1">
      <c r="A26" s="25">
        <v>1997</v>
      </c>
      <c r="B26" s="34">
        <v>436.6</v>
      </c>
      <c r="C26" s="34">
        <v>436.6</v>
      </c>
      <c r="D26"/>
      <c r="E26" s="26"/>
      <c r="F26" s="26"/>
      <c r="G26" s="26"/>
      <c r="H26" s="26"/>
      <c r="I26" s="26"/>
      <c r="J26" s="35"/>
    </row>
    <row r="27" spans="1:10" ht="15" customHeight="1">
      <c r="A27" s="25">
        <v>1998</v>
      </c>
      <c r="B27" s="34">
        <v>439.5</v>
      </c>
      <c r="C27" s="34">
        <v>439.5</v>
      </c>
      <c r="D27"/>
      <c r="E27" s="26"/>
      <c r="F27" s="26"/>
      <c r="G27" s="26"/>
      <c r="H27" s="26"/>
      <c r="I27" s="26"/>
      <c r="J27" s="35"/>
    </row>
    <row r="28" spans="1:10" ht="15" customHeight="1">
      <c r="A28" s="25">
        <v>1999</v>
      </c>
      <c r="B28" s="34">
        <v>456.9</v>
      </c>
      <c r="C28" s="34">
        <v>456.9</v>
      </c>
      <c r="D28"/>
      <c r="E28" s="26"/>
      <c r="F28" s="26"/>
      <c r="G28" s="26"/>
      <c r="H28" s="26"/>
      <c r="I28" s="26"/>
      <c r="J28" s="35"/>
    </row>
    <row r="29" spans="1:10" ht="15" customHeight="1">
      <c r="A29" s="25">
        <v>2000</v>
      </c>
      <c r="B29" s="34">
        <v>471</v>
      </c>
      <c r="C29" s="34">
        <v>471</v>
      </c>
      <c r="D29"/>
      <c r="E29" s="26"/>
      <c r="F29" s="26"/>
      <c r="G29" s="26"/>
      <c r="H29" s="26"/>
      <c r="I29" s="26"/>
      <c r="J29" s="35"/>
    </row>
    <row r="30" spans="1:10" ht="15" customHeight="1">
      <c r="A30" s="25">
        <v>2001</v>
      </c>
      <c r="B30" s="34">
        <v>507.2</v>
      </c>
      <c r="C30" s="34">
        <v>482.4</v>
      </c>
      <c r="D30"/>
      <c r="E30" s="26"/>
      <c r="F30" s="26"/>
      <c r="G30" s="26"/>
      <c r="H30" s="26"/>
      <c r="I30" s="26"/>
      <c r="J30" s="35"/>
    </row>
    <row r="31" spans="1:10" ht="15" customHeight="1">
      <c r="A31" s="25">
        <v>2002</v>
      </c>
      <c r="B31" s="34">
        <v>560.70000000000005</v>
      </c>
      <c r="C31" s="34">
        <v>512.20000000000005</v>
      </c>
      <c r="D31"/>
      <c r="E31" s="26"/>
      <c r="F31" s="26"/>
      <c r="G31" s="26"/>
      <c r="H31" s="26"/>
      <c r="I31" s="26"/>
      <c r="J31" s="35"/>
    </row>
    <row r="32" spans="1:10" ht="15" customHeight="1">
      <c r="A32" s="25">
        <v>2003</v>
      </c>
      <c r="B32" s="34">
        <v>670.3</v>
      </c>
      <c r="C32" s="34">
        <v>548.70000000000005</v>
      </c>
      <c r="D32"/>
      <c r="E32" s="26"/>
      <c r="F32" s="26"/>
      <c r="G32" s="26"/>
      <c r="H32" s="26"/>
      <c r="I32" s="26"/>
      <c r="J32" s="35"/>
    </row>
    <row r="33" spans="1:10" ht="15" customHeight="1">
      <c r="A33" s="25">
        <v>2004</v>
      </c>
      <c r="B33" s="34">
        <v>689.1</v>
      </c>
      <c r="C33" s="34">
        <v>584.4</v>
      </c>
      <c r="D33"/>
      <c r="E33" s="26"/>
      <c r="F33" s="26"/>
      <c r="G33" s="26"/>
      <c r="H33" s="26"/>
      <c r="I33" s="26"/>
      <c r="J33" s="35"/>
    </row>
    <row r="34" spans="1:10" ht="15" customHeight="1">
      <c r="A34" s="25">
        <v>2005</v>
      </c>
      <c r="B34" s="34">
        <v>736.9</v>
      </c>
      <c r="C34" s="34">
        <v>588.20000000000005</v>
      </c>
      <c r="D34"/>
      <c r="E34" s="26"/>
      <c r="F34" s="26"/>
      <c r="G34" s="26"/>
      <c r="H34" s="26"/>
      <c r="I34" s="26"/>
      <c r="J34" s="35"/>
    </row>
    <row r="35" spans="1:10" ht="15" customHeight="1">
      <c r="A35" s="25">
        <v>2006</v>
      </c>
      <c r="B35" s="34">
        <v>761.7</v>
      </c>
      <c r="C35" s="34">
        <v>585.79999999999995</v>
      </c>
      <c r="D35"/>
      <c r="E35" s="26"/>
      <c r="F35" s="26"/>
      <c r="G35" s="26"/>
      <c r="H35" s="26"/>
      <c r="I35" s="26"/>
      <c r="J35" s="35"/>
    </row>
    <row r="36" spans="1:10" ht="15" customHeight="1">
      <c r="A36" s="25">
        <v>2007</v>
      </c>
      <c r="B36" s="34">
        <v>834.8</v>
      </c>
      <c r="C36" s="34">
        <v>601.20000000000005</v>
      </c>
      <c r="D36"/>
      <c r="E36" s="26"/>
      <c r="F36" s="26"/>
      <c r="G36" s="26"/>
      <c r="H36" s="26"/>
      <c r="I36" s="26"/>
      <c r="J36" s="35"/>
    </row>
    <row r="37" spans="1:10" ht="15" customHeight="1">
      <c r="A37" s="25">
        <v>2008</v>
      </c>
      <c r="B37" s="34">
        <v>906.3</v>
      </c>
      <c r="C37" s="34">
        <v>653.5</v>
      </c>
      <c r="D37"/>
      <c r="E37" s="26"/>
      <c r="F37" s="26"/>
      <c r="G37" s="26"/>
      <c r="H37" s="26"/>
      <c r="I37" s="26"/>
      <c r="J37" s="35"/>
    </row>
    <row r="38" spans="1:10" ht="15" customHeight="1">
      <c r="A38" s="25">
        <v>2009</v>
      </c>
      <c r="B38" s="34">
        <v>892.6</v>
      </c>
      <c r="C38" s="34">
        <v>687.4</v>
      </c>
      <c r="D38"/>
      <c r="E38" s="26"/>
      <c r="F38" s="26"/>
      <c r="G38" s="26"/>
      <c r="H38" s="26"/>
      <c r="I38" s="26"/>
      <c r="J38" s="35"/>
    </row>
    <row r="39" spans="1:10" ht="15" customHeight="1">
      <c r="A39" s="25">
        <v>2010</v>
      </c>
      <c r="B39" s="34">
        <v>919.4</v>
      </c>
      <c r="C39" s="34">
        <v>706.3</v>
      </c>
      <c r="D39"/>
      <c r="E39" s="26"/>
      <c r="F39" s="26"/>
      <c r="G39" s="26"/>
      <c r="H39" s="26"/>
      <c r="I39" s="26"/>
      <c r="J39" s="35"/>
    </row>
    <row r="40" spans="1:10" ht="15" customHeight="1">
      <c r="A40" s="25">
        <v>2011</v>
      </c>
      <c r="B40" s="34">
        <v>897.6</v>
      </c>
      <c r="C40" s="34">
        <v>690.6</v>
      </c>
      <c r="D40"/>
      <c r="E40" s="26"/>
      <c r="F40" s="26"/>
      <c r="G40" s="26"/>
      <c r="H40" s="26"/>
      <c r="I40" s="26"/>
      <c r="J40" s="35"/>
    </row>
    <row r="41" spans="1:10" ht="15" customHeight="1">
      <c r="A41" s="25">
        <v>2012</v>
      </c>
      <c r="B41" s="34">
        <v>834.4</v>
      </c>
      <c r="C41" s="34">
        <v>687.3</v>
      </c>
      <c r="D41"/>
      <c r="E41" s="26"/>
      <c r="F41" s="26"/>
      <c r="G41" s="26"/>
      <c r="H41" s="26"/>
      <c r="I41" s="26"/>
      <c r="J41" s="35"/>
    </row>
    <row r="42" spans="1:10" ht="15" customHeight="1">
      <c r="A42" s="25">
        <v>2013</v>
      </c>
      <c r="B42" s="34">
        <v>735.4</v>
      </c>
      <c r="C42" s="34">
        <v>632.1</v>
      </c>
      <c r="D42"/>
      <c r="E42" s="26"/>
      <c r="F42" s="26"/>
      <c r="G42" s="26"/>
      <c r="H42" s="26"/>
      <c r="I42" s="26"/>
      <c r="J42" s="35"/>
    </row>
    <row r="43" spans="1:10" ht="15" customHeight="1">
      <c r="A43" s="25">
        <v>2014</v>
      </c>
      <c r="B43" s="34">
        <v>716.2</v>
      </c>
      <c r="C43" s="34">
        <v>611.1</v>
      </c>
      <c r="D43"/>
      <c r="E43" s="26"/>
      <c r="F43" s="26"/>
      <c r="G43" s="26"/>
      <c r="H43" s="26"/>
      <c r="I43" s="26"/>
      <c r="J43" s="35"/>
    </row>
    <row r="44" spans="1:10" ht="15" customHeight="1">
      <c r="A44" s="25">
        <v>2015</v>
      </c>
      <c r="B44" s="34">
        <v>688.9</v>
      </c>
      <c r="C44" s="34">
        <v>610.6</v>
      </c>
      <c r="D44"/>
      <c r="E44" s="26"/>
      <c r="F44" s="26"/>
      <c r="G44" s="26"/>
      <c r="H44" s="26"/>
      <c r="I44" s="26"/>
      <c r="J44" s="35"/>
    </row>
    <row r="45" spans="1:10" ht="15" customHeight="1">
      <c r="A45" s="25">
        <v>2016</v>
      </c>
      <c r="B45" s="34">
        <v>710.5</v>
      </c>
      <c r="C45" s="34">
        <v>639.6</v>
      </c>
      <c r="D45"/>
      <c r="E45" s="26"/>
      <c r="F45" s="26"/>
      <c r="G45" s="26"/>
      <c r="H45" s="26"/>
      <c r="I45" s="26"/>
      <c r="J45" s="35"/>
    </row>
    <row r="46" spans="1:10" ht="15" customHeight="1">
      <c r="A46" s="25">
        <v>2017</v>
      </c>
      <c r="B46" s="34">
        <v>723.4</v>
      </c>
      <c r="C46" s="34">
        <v>625.6</v>
      </c>
      <c r="D46"/>
      <c r="E46" s="26"/>
      <c r="F46" s="26"/>
      <c r="G46" s="26"/>
      <c r="H46" s="26"/>
      <c r="I46" s="26"/>
      <c r="J46" s="35"/>
    </row>
    <row r="47" spans="1:10" ht="15" customHeight="1">
      <c r="A47" s="25">
        <v>2018</v>
      </c>
      <c r="B47" s="34">
        <v>780.8</v>
      </c>
      <c r="C47" s="34">
        <v>698.5</v>
      </c>
      <c r="D47"/>
      <c r="E47" s="26"/>
      <c r="F47" s="26"/>
      <c r="G47" s="26"/>
      <c r="H47" s="26"/>
      <c r="I47" s="26"/>
      <c r="J47" s="35"/>
    </row>
    <row r="48" spans="1:10" ht="15" customHeight="1">
      <c r="A48" s="25">
        <v>2019</v>
      </c>
      <c r="B48" s="34">
        <v>788.6</v>
      </c>
      <c r="C48" s="34">
        <v>707.4</v>
      </c>
      <c r="D48"/>
      <c r="E48" s="26"/>
      <c r="F48" s="26"/>
      <c r="G48" s="26"/>
      <c r="H48" s="26"/>
      <c r="I48" s="26"/>
      <c r="J48" s="35"/>
    </row>
    <row r="49" spans="1:10" ht="15" customHeight="1">
      <c r="A49" s="25">
        <v>2020</v>
      </c>
      <c r="B49" s="34">
        <v>815.1</v>
      </c>
      <c r="C49" s="34">
        <v>714.2</v>
      </c>
      <c r="D49"/>
      <c r="E49" s="26"/>
      <c r="F49" s="26"/>
      <c r="G49" s="26"/>
      <c r="H49" s="26"/>
      <c r="I49" s="26"/>
      <c r="J49" s="35"/>
    </row>
    <row r="50" spans="1:10" ht="15" customHeight="1">
      <c r="A50" s="25">
        <v>2021</v>
      </c>
      <c r="B50" s="34">
        <v>774.7</v>
      </c>
      <c r="C50" s="34">
        <v>700</v>
      </c>
      <c r="D50"/>
      <c r="E50" s="26"/>
      <c r="F50" s="26"/>
      <c r="G50" s="26"/>
      <c r="H50" s="26"/>
      <c r="I50" s="26"/>
      <c r="J50" s="35"/>
    </row>
    <row r="51" spans="1:10" ht="15" customHeight="1">
      <c r="A51" s="25">
        <v>2022</v>
      </c>
      <c r="B51" s="34">
        <v>783.8</v>
      </c>
      <c r="C51" s="34">
        <v>769.1</v>
      </c>
      <c r="D51"/>
      <c r="E51" s="26"/>
      <c r="F51" s="26"/>
      <c r="G51" s="26"/>
      <c r="H51" s="26"/>
      <c r="I51" s="26"/>
      <c r="J51" s="35"/>
    </row>
    <row r="52" spans="1:10" ht="15" customHeight="1">
      <c r="A52" s="25">
        <v>2023</v>
      </c>
      <c r="B52" s="34">
        <v>772.4</v>
      </c>
      <c r="C52" s="34">
        <v>772.4</v>
      </c>
      <c r="D52"/>
      <c r="E52" s="26"/>
      <c r="F52" s="26"/>
      <c r="G52" s="26"/>
      <c r="H52" s="26"/>
      <c r="I52" s="26"/>
      <c r="J52" s="35"/>
    </row>
    <row r="53" spans="1:10" ht="15" customHeight="1">
      <c r="A53" s="25">
        <v>2024</v>
      </c>
      <c r="B53" s="34">
        <v>783.8</v>
      </c>
      <c r="C53" s="34">
        <v>783.8</v>
      </c>
      <c r="D53"/>
      <c r="E53" s="26"/>
      <c r="F53" s="26"/>
      <c r="G53" s="26"/>
      <c r="H53" s="26"/>
      <c r="I53" s="26"/>
      <c r="J53" s="35"/>
    </row>
    <row r="54" spans="1:10" ht="15" customHeight="1">
      <c r="A54" s="25">
        <v>2025</v>
      </c>
      <c r="B54" s="34">
        <v>775.7</v>
      </c>
      <c r="C54" s="34">
        <v>775.7</v>
      </c>
      <c r="D54"/>
      <c r="E54" s="26"/>
      <c r="F54" s="26"/>
      <c r="G54" s="26"/>
      <c r="H54" s="26"/>
      <c r="I54" s="26"/>
      <c r="J54" s="35"/>
    </row>
    <row r="55" spans="1:10" ht="15" customHeight="1">
      <c r="A55" s="25">
        <v>2026</v>
      </c>
      <c r="B55" s="34">
        <v>772.3</v>
      </c>
      <c r="C55" s="34">
        <v>772.3</v>
      </c>
      <c r="D55"/>
      <c r="E55" s="26"/>
      <c r="F55" s="26"/>
      <c r="G55" s="26"/>
      <c r="H55" s="26"/>
      <c r="I55" s="26"/>
      <c r="J55" s="35"/>
    </row>
    <row r="56" spans="1:10" ht="15" customHeight="1">
      <c r="A56" s="25">
        <v>2027</v>
      </c>
      <c r="B56" s="34">
        <v>762.1</v>
      </c>
      <c r="C56" s="34">
        <v>762.1</v>
      </c>
      <c r="D56"/>
      <c r="E56" s="26"/>
      <c r="F56" s="26"/>
      <c r="G56" s="26"/>
      <c r="H56" s="26"/>
      <c r="I56" s="26"/>
      <c r="J56" s="35"/>
    </row>
    <row r="57" spans="1:10" ht="15" customHeight="1">
      <c r="A57" s="25">
        <v>2028</v>
      </c>
      <c r="B57" s="34">
        <v>779.3</v>
      </c>
      <c r="C57" s="34">
        <v>779.3</v>
      </c>
      <c r="D57"/>
      <c r="E57" s="26"/>
      <c r="F57" s="26"/>
      <c r="G57" s="26"/>
      <c r="H57" s="26"/>
      <c r="I57" s="26"/>
      <c r="J57" s="35"/>
    </row>
    <row r="58" spans="1:10" ht="15" customHeight="1">
      <c r="A58" s="25">
        <v>2029</v>
      </c>
      <c r="B58" s="34">
        <v>785.8</v>
      </c>
      <c r="C58" s="34">
        <v>785.8</v>
      </c>
      <c r="D58"/>
      <c r="E58" s="26"/>
      <c r="F58" s="26"/>
      <c r="G58" s="26"/>
      <c r="H58" s="26"/>
      <c r="I58" s="26"/>
      <c r="J58" s="35"/>
    </row>
    <row r="59" spans="1:10" ht="15" customHeight="1">
      <c r="A59" s="25">
        <v>2030</v>
      </c>
      <c r="B59" s="34">
        <v>792.5</v>
      </c>
      <c r="C59" s="34">
        <v>792.5</v>
      </c>
      <c r="D59"/>
      <c r="E59" s="26"/>
      <c r="F59" s="26"/>
      <c r="G59" s="26"/>
      <c r="H59" s="26"/>
      <c r="I59" s="26"/>
      <c r="J59" s="35"/>
    </row>
    <row r="60" spans="1:10" ht="15" customHeight="1">
      <c r="A60" s="25">
        <v>2031</v>
      </c>
      <c r="B60" s="34">
        <v>796.9</v>
      </c>
      <c r="C60" s="34">
        <v>796.9</v>
      </c>
      <c r="D60"/>
    </row>
    <row r="61" spans="1:10" ht="15" customHeight="1">
      <c r="A61" s="25">
        <v>2032</v>
      </c>
      <c r="B61" s="34">
        <v>801.8</v>
      </c>
      <c r="C61" s="34">
        <v>801.8</v>
      </c>
      <c r="D61"/>
    </row>
    <row r="62" spans="1:10" ht="15" customHeight="1">
      <c r="A62" s="25">
        <v>2033</v>
      </c>
      <c r="B62" s="34">
        <v>803.3</v>
      </c>
      <c r="C62" s="34">
        <v>803.3</v>
      </c>
      <c r="D62"/>
    </row>
    <row r="63" spans="1:10" ht="15" customHeight="1">
      <c r="A63" s="25">
        <v>2034</v>
      </c>
      <c r="B63" s="34">
        <v>807.2</v>
      </c>
      <c r="C63" s="34">
        <v>807.2</v>
      </c>
      <c r="D63"/>
    </row>
    <row r="64" spans="1:10" ht="15" customHeight="1">
      <c r="A64" s="25">
        <v>2035</v>
      </c>
      <c r="B64" s="34">
        <v>811.6</v>
      </c>
      <c r="C64" s="34">
        <v>811.6</v>
      </c>
      <c r="D64"/>
    </row>
    <row r="65" spans="1:4" ht="15" customHeight="1">
      <c r="A65" s="25">
        <v>2036</v>
      </c>
      <c r="B65" s="34">
        <v>820.3</v>
      </c>
      <c r="C65" s="34">
        <v>820.3</v>
      </c>
      <c r="D65"/>
    </row>
    <row r="66" spans="1:4" ht="15" customHeight="1">
      <c r="A66" s="18">
        <v>2037</v>
      </c>
      <c r="B66" s="57">
        <v>829.5</v>
      </c>
      <c r="C66" s="57">
        <v>829.5</v>
      </c>
      <c r="D66"/>
    </row>
    <row r="67" spans="1:4" ht="15" customHeight="1">
      <c r="A67" s="25"/>
      <c r="B67" s="34"/>
      <c r="C67" s="34"/>
      <c r="D67"/>
    </row>
    <row r="68" spans="1:4" ht="15" customHeight="1">
      <c r="A68" s="6" t="s">
        <v>33</v>
      </c>
      <c r="B68" s="34"/>
      <c r="C68" s="34"/>
      <c r="D68" s="34"/>
    </row>
    <row r="69" spans="1:4" ht="15" customHeight="1">
      <c r="A69" s="25"/>
      <c r="B69" s="34"/>
      <c r="C69" s="34"/>
      <c r="D69" s="34"/>
    </row>
  </sheetData>
  <mergeCells count="1">
    <mergeCell ref="A5:C5"/>
  </mergeCells>
  <hyperlinks>
    <hyperlink ref="A2" r:id="rId1" xr:uid="{EC7CD84D-C9C2-8142-A9A2-BD7B9BED6137}"/>
    <hyperlink ref="A68" location="Contents!A1" display="Back to Table of Contents" xr:uid="{9C420522-65B5-BA49-BAFD-FFD83204B441}"/>
  </hyperlinks>
  <pageMargins left="0.5" right="0.5" top="0.5" bottom="0.5" header="0" footer="0"/>
  <pageSetup scale="27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Q72"/>
  <sheetViews>
    <sheetView zoomScaleNormal="100" workbookViewId="0"/>
  </sheetViews>
  <sheetFormatPr defaultColWidth="12.453125" defaultRowHeight="15" customHeight="1"/>
  <cols>
    <col min="1" max="1" width="19.6328125" style="30" customWidth="1"/>
    <col min="2" max="4" width="20.81640625" style="30" customWidth="1"/>
    <col min="5" max="5" width="1.81640625" style="30" customWidth="1"/>
    <col min="6" max="8" width="20.81640625" style="30" customWidth="1"/>
    <col min="9" max="21" width="8.1796875" style="30" customWidth="1"/>
    <col min="22" max="28" width="12.453125" style="30" customWidth="1"/>
    <col min="29" max="16384" width="12.453125" style="30"/>
  </cols>
  <sheetData>
    <row r="1" spans="1:17" s="10" customFormat="1" ht="15" customHeight="1">
      <c r="A1" s="16" t="s">
        <v>58</v>
      </c>
    </row>
    <row r="2" spans="1:17" ht="15" customHeight="1">
      <c r="A2" s="32" t="s">
        <v>30</v>
      </c>
    </row>
    <row r="3" spans="1:17" ht="14.5">
      <c r="A3"/>
    </row>
    <row r="5" spans="1:17" ht="30" customHeight="1">
      <c r="A5" s="85" t="s">
        <v>53</v>
      </c>
      <c r="B5" s="85"/>
      <c r="C5" s="85"/>
      <c r="D5" s="85"/>
      <c r="E5" s="85"/>
      <c r="F5" s="85"/>
      <c r="G5" s="85"/>
      <c r="H5" s="8"/>
      <c r="I5" s="8"/>
      <c r="J5" s="8"/>
      <c r="K5" s="8"/>
      <c r="L5" s="8"/>
      <c r="M5" s="8"/>
      <c r="N5" s="8"/>
      <c r="O5" s="8"/>
      <c r="P5" s="8"/>
    </row>
    <row r="6" spans="1:17" ht="15" customHeight="1">
      <c r="A6" s="18" t="s">
        <v>7</v>
      </c>
      <c r="B6" s="15"/>
      <c r="C6" s="23"/>
      <c r="D6" s="23"/>
      <c r="E6" s="23"/>
      <c r="F6" s="23"/>
      <c r="G6" s="23"/>
      <c r="H6" s="23"/>
      <c r="I6" s="7"/>
      <c r="J6" s="7"/>
      <c r="K6" s="7"/>
      <c r="L6" s="7"/>
      <c r="M6" s="7"/>
      <c r="N6" s="7"/>
      <c r="O6" s="7"/>
      <c r="P6" s="7"/>
      <c r="Q6" s="7"/>
    </row>
    <row r="7" spans="1:17" ht="15" customHeight="1">
      <c r="A7" s="25"/>
      <c r="B7" s="10"/>
      <c r="C7" s="76"/>
      <c r="D7" s="76"/>
      <c r="E7" s="76"/>
      <c r="F7" s="76"/>
      <c r="G7" s="76"/>
      <c r="H7" s="76"/>
      <c r="I7" s="7"/>
      <c r="J7" s="7"/>
      <c r="K7" s="7"/>
      <c r="L7" s="7"/>
      <c r="M7" s="7"/>
      <c r="N7" s="7"/>
      <c r="O7" s="7"/>
      <c r="P7" s="7"/>
      <c r="Q7" s="7"/>
    </row>
    <row r="8" spans="1:17" ht="15" customHeight="1">
      <c r="A8" s="25"/>
      <c r="B8" s="23"/>
      <c r="C8" s="23" t="s">
        <v>14</v>
      </c>
      <c r="D8" s="23"/>
      <c r="E8" s="76"/>
      <c r="F8" s="23"/>
      <c r="G8" s="23" t="s">
        <v>13</v>
      </c>
      <c r="H8" s="23"/>
      <c r="I8" s="7"/>
      <c r="J8" s="7"/>
      <c r="K8" s="7"/>
      <c r="L8" s="7"/>
      <c r="M8" s="7"/>
      <c r="N8" s="7"/>
      <c r="O8" s="7"/>
      <c r="P8" s="7"/>
      <c r="Q8" s="7"/>
    </row>
    <row r="9" spans="1:17" ht="15" customHeight="1">
      <c r="A9" s="18" t="s">
        <v>12</v>
      </c>
      <c r="B9" s="23" t="s">
        <v>15</v>
      </c>
      <c r="C9" s="23" t="s">
        <v>5</v>
      </c>
      <c r="D9" s="23" t="s">
        <v>9</v>
      </c>
      <c r="E9" s="23"/>
      <c r="F9" s="23" t="s">
        <v>15</v>
      </c>
      <c r="G9" s="23" t="s">
        <v>5</v>
      </c>
      <c r="H9" s="23" t="s">
        <v>9</v>
      </c>
    </row>
    <row r="10" spans="1:17" ht="15" customHeight="1">
      <c r="A10" s="28">
        <v>1980</v>
      </c>
      <c r="B10" s="34">
        <v>11.7</v>
      </c>
      <c r="C10" s="34">
        <v>149.80000000000001</v>
      </c>
      <c r="D10" s="34">
        <v>276.3</v>
      </c>
      <c r="E10" s="34"/>
      <c r="F10" s="34">
        <v>11.7</v>
      </c>
      <c r="G10" s="34">
        <v>149.80000000000001</v>
      </c>
      <c r="H10" s="34">
        <v>276.3</v>
      </c>
      <c r="I10" s="26"/>
      <c r="J10" s="60"/>
      <c r="K10" s="35"/>
    </row>
    <row r="11" spans="1:17" ht="15" customHeight="1">
      <c r="A11" s="28">
        <v>1981</v>
      </c>
      <c r="B11" s="34">
        <v>15.4</v>
      </c>
      <c r="C11" s="34">
        <v>179.3</v>
      </c>
      <c r="D11" s="34">
        <v>298.3</v>
      </c>
      <c r="E11" s="34"/>
      <c r="F11" s="34">
        <v>15.4</v>
      </c>
      <c r="G11" s="34">
        <v>179.3</v>
      </c>
      <c r="H11" s="34">
        <v>298.3</v>
      </c>
      <c r="I11" s="26"/>
      <c r="J11" s="60"/>
      <c r="K11" s="35"/>
    </row>
    <row r="12" spans="1:17" ht="15" customHeight="1">
      <c r="A12" s="28">
        <v>1982</v>
      </c>
      <c r="B12" s="34">
        <v>18.8</v>
      </c>
      <c r="C12" s="34">
        <v>218.9</v>
      </c>
      <c r="D12" s="34">
        <v>315.39999999999998</v>
      </c>
      <c r="E12" s="34"/>
      <c r="F12" s="34">
        <v>18.8</v>
      </c>
      <c r="G12" s="34">
        <v>218.9</v>
      </c>
      <c r="H12" s="34">
        <v>315.39999999999998</v>
      </c>
      <c r="I12" s="26"/>
      <c r="J12" s="60"/>
      <c r="K12" s="35"/>
    </row>
    <row r="13" spans="1:17" ht="15" customHeight="1">
      <c r="A13" s="28">
        <v>1983</v>
      </c>
      <c r="B13" s="34">
        <v>17.2</v>
      </c>
      <c r="C13" s="34">
        <v>250.1</v>
      </c>
      <c r="D13" s="34">
        <v>325.2</v>
      </c>
      <c r="E13" s="34"/>
      <c r="F13" s="34">
        <v>17.2</v>
      </c>
      <c r="G13" s="34">
        <v>250.1</v>
      </c>
      <c r="H13" s="34">
        <v>325.2</v>
      </c>
      <c r="I13" s="26"/>
      <c r="J13" s="60"/>
      <c r="K13" s="35"/>
    </row>
    <row r="14" spans="1:17" ht="15" customHeight="1">
      <c r="A14" s="28">
        <v>1984</v>
      </c>
      <c r="B14" s="34">
        <v>17.899999999999999</v>
      </c>
      <c r="C14" s="34">
        <v>267.8</v>
      </c>
      <c r="D14" s="34">
        <v>334.3</v>
      </c>
      <c r="E14" s="34"/>
      <c r="F14" s="34">
        <v>17.899999999999999</v>
      </c>
      <c r="G14" s="34">
        <v>267.8</v>
      </c>
      <c r="H14" s="34">
        <v>334.3</v>
      </c>
      <c r="I14" s="26"/>
      <c r="J14" s="60"/>
      <c r="K14" s="35"/>
    </row>
    <row r="15" spans="1:17" ht="15" customHeight="1">
      <c r="A15" s="28">
        <v>1985</v>
      </c>
      <c r="B15" s="34">
        <v>19.5</v>
      </c>
      <c r="C15" s="34">
        <v>283.39999999999998</v>
      </c>
      <c r="D15" s="34">
        <v>346.1</v>
      </c>
      <c r="E15" s="34"/>
      <c r="F15" s="34">
        <v>19.5</v>
      </c>
      <c r="G15" s="34">
        <v>283.39999999999998</v>
      </c>
      <c r="H15" s="34">
        <v>346.1</v>
      </c>
      <c r="I15" s="26"/>
      <c r="J15" s="60"/>
      <c r="K15" s="35"/>
    </row>
    <row r="16" spans="1:17" ht="15" customHeight="1">
      <c r="A16" s="28">
        <v>1986</v>
      </c>
      <c r="B16" s="34">
        <v>18</v>
      </c>
      <c r="C16" s="34">
        <v>277.60000000000002</v>
      </c>
      <c r="D16" s="34">
        <v>343.7</v>
      </c>
      <c r="E16" s="34"/>
      <c r="F16" s="34">
        <v>18</v>
      </c>
      <c r="G16" s="34">
        <v>277.60000000000002</v>
      </c>
      <c r="H16" s="34">
        <v>343.7</v>
      </c>
      <c r="I16" s="26"/>
      <c r="J16" s="60"/>
      <c r="K16" s="35"/>
    </row>
    <row r="17" spans="1:11" ht="15" customHeight="1">
      <c r="A17" s="28">
        <v>1987</v>
      </c>
      <c r="B17" s="34">
        <v>18.7</v>
      </c>
      <c r="C17" s="34">
        <v>267.39999999999998</v>
      </c>
      <c r="D17" s="34">
        <v>349.5</v>
      </c>
      <c r="E17" s="34"/>
      <c r="F17" s="34">
        <v>18.7</v>
      </c>
      <c r="G17" s="34">
        <v>267.39999999999998</v>
      </c>
      <c r="H17" s="34">
        <v>349.5</v>
      </c>
      <c r="I17" s="26"/>
      <c r="J17" s="60"/>
      <c r="K17" s="35"/>
    </row>
    <row r="18" spans="1:11" ht="15" customHeight="1">
      <c r="A18" s="28">
        <v>1988</v>
      </c>
      <c r="B18" s="34">
        <v>19</v>
      </c>
      <c r="C18" s="34">
        <v>259.10000000000002</v>
      </c>
      <c r="D18" s="34">
        <v>348.7</v>
      </c>
      <c r="E18" s="34"/>
      <c r="F18" s="34">
        <v>19</v>
      </c>
      <c r="G18" s="34">
        <v>259.10000000000002</v>
      </c>
      <c r="H18" s="34">
        <v>348.7</v>
      </c>
      <c r="I18" s="26"/>
      <c r="J18" s="60"/>
      <c r="K18" s="35"/>
    </row>
    <row r="19" spans="1:11" ht="15" customHeight="1">
      <c r="A19" s="28">
        <v>1989</v>
      </c>
      <c r="B19" s="34">
        <v>18.899999999999999</v>
      </c>
      <c r="C19" s="34">
        <v>244.3</v>
      </c>
      <c r="D19" s="34">
        <v>347</v>
      </c>
      <c r="E19" s="34"/>
      <c r="F19" s="34">
        <v>18.899999999999999</v>
      </c>
      <c r="G19" s="34">
        <v>244.3</v>
      </c>
      <c r="H19" s="34">
        <v>347</v>
      </c>
      <c r="I19" s="26"/>
      <c r="J19" s="60"/>
      <c r="K19" s="35"/>
    </row>
    <row r="20" spans="1:11" ht="15" customHeight="1">
      <c r="A20" s="28">
        <v>1990</v>
      </c>
      <c r="B20" s="34">
        <v>16.8</v>
      </c>
      <c r="C20" s="34">
        <v>232.9</v>
      </c>
      <c r="D20" s="34">
        <v>334.5</v>
      </c>
      <c r="E20" s="34"/>
      <c r="F20" s="34">
        <v>16.8</v>
      </c>
      <c r="G20" s="34">
        <v>233.2</v>
      </c>
      <c r="H20" s="34">
        <v>338.3</v>
      </c>
      <c r="I20" s="26"/>
      <c r="J20" s="60"/>
      <c r="K20" s="35"/>
    </row>
    <row r="21" spans="1:11" ht="15" customHeight="1">
      <c r="A21" s="28">
        <v>1991</v>
      </c>
      <c r="B21" s="34">
        <v>17.3</v>
      </c>
      <c r="C21" s="34">
        <v>200.7</v>
      </c>
      <c r="D21" s="34">
        <v>317.8</v>
      </c>
      <c r="E21" s="34"/>
      <c r="F21" s="34">
        <v>17.3</v>
      </c>
      <c r="G21" s="34">
        <v>206.9</v>
      </c>
      <c r="H21" s="34">
        <v>381.4</v>
      </c>
      <c r="I21" s="26"/>
      <c r="J21" s="60"/>
      <c r="K21" s="35"/>
    </row>
    <row r="22" spans="1:11" ht="15" customHeight="1">
      <c r="A22" s="28">
        <v>1992</v>
      </c>
      <c r="B22" s="34">
        <v>16.5</v>
      </c>
      <c r="C22" s="34">
        <v>187.7</v>
      </c>
      <c r="D22" s="34">
        <v>314.2</v>
      </c>
      <c r="E22" s="34"/>
      <c r="F22" s="34">
        <v>16.5</v>
      </c>
      <c r="G22" s="34">
        <v>189.8</v>
      </c>
      <c r="H22" s="34">
        <v>336.1</v>
      </c>
      <c r="I22" s="26"/>
      <c r="J22" s="60"/>
      <c r="K22" s="35"/>
    </row>
    <row r="23" spans="1:11" ht="15" customHeight="1">
      <c r="A23" s="28">
        <v>1993</v>
      </c>
      <c r="B23" s="34">
        <v>14.4</v>
      </c>
      <c r="C23" s="34">
        <v>169.7</v>
      </c>
      <c r="D23" s="34">
        <v>317.10000000000002</v>
      </c>
      <c r="E23" s="34"/>
      <c r="F23" s="34">
        <v>14.4</v>
      </c>
      <c r="G23" s="34">
        <v>169.7</v>
      </c>
      <c r="H23" s="34">
        <v>317.10000000000002</v>
      </c>
      <c r="I23" s="26"/>
      <c r="J23" s="60"/>
      <c r="K23" s="35"/>
    </row>
    <row r="24" spans="1:11" ht="15" customHeight="1">
      <c r="A24" s="28">
        <v>1994</v>
      </c>
      <c r="B24" s="34">
        <v>18.3</v>
      </c>
      <c r="C24" s="34">
        <v>142.30000000000001</v>
      </c>
      <c r="D24" s="34">
        <v>296.5</v>
      </c>
      <c r="E24" s="34"/>
      <c r="F24" s="34">
        <v>18.3</v>
      </c>
      <c r="G24" s="34">
        <v>142.30000000000001</v>
      </c>
      <c r="H24" s="34">
        <v>296.5</v>
      </c>
      <c r="I24" s="26"/>
      <c r="J24" s="60"/>
      <c r="K24" s="35"/>
    </row>
    <row r="25" spans="1:11" ht="15" customHeight="1">
      <c r="A25" s="28">
        <v>1995</v>
      </c>
      <c r="B25" s="34">
        <v>17.100000000000001</v>
      </c>
      <c r="C25" s="34">
        <v>138</v>
      </c>
      <c r="D25" s="34">
        <v>297.60000000000002</v>
      </c>
      <c r="E25" s="34"/>
      <c r="F25" s="34">
        <v>17.100000000000001</v>
      </c>
      <c r="G25" s="34">
        <v>138</v>
      </c>
      <c r="H25" s="34">
        <v>297.60000000000002</v>
      </c>
      <c r="I25" s="26"/>
      <c r="J25" s="60"/>
      <c r="K25" s="35"/>
    </row>
    <row r="26" spans="1:11" ht="15" customHeight="1">
      <c r="A26" s="28">
        <v>1996</v>
      </c>
      <c r="B26" s="34">
        <v>20.399999999999999</v>
      </c>
      <c r="C26" s="34">
        <v>137.30000000000001</v>
      </c>
      <c r="D26" s="34">
        <v>288.10000000000002</v>
      </c>
      <c r="E26" s="34"/>
      <c r="F26" s="34">
        <v>20.399999999999999</v>
      </c>
      <c r="G26" s="34">
        <v>137.30000000000001</v>
      </c>
      <c r="H26" s="34">
        <v>288.10000000000002</v>
      </c>
      <c r="I26" s="26"/>
      <c r="J26" s="60"/>
      <c r="K26" s="35"/>
    </row>
    <row r="27" spans="1:11" ht="15" customHeight="1">
      <c r="A27" s="28">
        <v>1997</v>
      </c>
      <c r="B27" s="34">
        <v>17.399999999999999</v>
      </c>
      <c r="C27" s="34">
        <v>136.80000000000001</v>
      </c>
      <c r="D27" s="34">
        <v>282.39999999999998</v>
      </c>
      <c r="E27" s="34"/>
      <c r="F27" s="34">
        <v>17.399999999999999</v>
      </c>
      <c r="G27" s="34">
        <v>136.80000000000001</v>
      </c>
      <c r="H27" s="34">
        <v>282.39999999999998</v>
      </c>
      <c r="I27" s="26"/>
      <c r="J27" s="60"/>
      <c r="K27" s="35"/>
    </row>
    <row r="28" spans="1:11" ht="15" customHeight="1">
      <c r="A28" s="28">
        <v>1998</v>
      </c>
      <c r="B28" s="34">
        <v>15.9</v>
      </c>
      <c r="C28" s="34">
        <v>139.19999999999999</v>
      </c>
      <c r="D28" s="34">
        <v>284.39999999999998</v>
      </c>
      <c r="E28" s="34"/>
      <c r="F28" s="34">
        <v>15.9</v>
      </c>
      <c r="G28" s="34">
        <v>139.19999999999999</v>
      </c>
      <c r="H28" s="34">
        <v>284.39999999999998</v>
      </c>
      <c r="I28" s="26"/>
      <c r="J28" s="60"/>
      <c r="K28" s="35"/>
    </row>
    <row r="29" spans="1:11" ht="15" customHeight="1">
      <c r="A29" s="28">
        <v>1999</v>
      </c>
      <c r="B29" s="34">
        <v>14.6</v>
      </c>
      <c r="C29" s="34">
        <v>148.9</v>
      </c>
      <c r="D29" s="34">
        <v>293.5</v>
      </c>
      <c r="E29" s="34"/>
      <c r="F29" s="34">
        <v>14.6</v>
      </c>
      <c r="G29" s="34">
        <v>148.9</v>
      </c>
      <c r="H29" s="34">
        <v>293.5</v>
      </c>
      <c r="I29" s="26"/>
      <c r="J29" s="60"/>
      <c r="K29" s="35"/>
    </row>
    <row r="30" spans="1:11" ht="15" customHeight="1">
      <c r="A30" s="28">
        <v>2000</v>
      </c>
      <c r="B30" s="34">
        <v>14.8</v>
      </c>
      <c r="C30" s="34">
        <v>154.69999999999999</v>
      </c>
      <c r="D30" s="34">
        <v>301.5</v>
      </c>
      <c r="E30" s="34"/>
      <c r="F30" s="34">
        <v>14.8</v>
      </c>
      <c r="G30" s="34">
        <v>154.69999999999999</v>
      </c>
      <c r="H30" s="34">
        <v>301.5</v>
      </c>
      <c r="I30" s="26"/>
      <c r="J30" s="60"/>
      <c r="K30" s="35"/>
    </row>
    <row r="31" spans="1:11" ht="15" customHeight="1">
      <c r="A31" s="28">
        <v>2001</v>
      </c>
      <c r="B31" s="34">
        <v>14.3</v>
      </c>
      <c r="C31" s="34">
        <v>166.5</v>
      </c>
      <c r="D31" s="34">
        <v>301.60000000000002</v>
      </c>
      <c r="E31" s="34"/>
      <c r="F31" s="34">
        <v>14.4</v>
      </c>
      <c r="G31" s="34">
        <v>167.7</v>
      </c>
      <c r="H31" s="34">
        <v>325.10000000000002</v>
      </c>
      <c r="I31" s="26"/>
      <c r="J31" s="60"/>
      <c r="K31" s="35"/>
    </row>
    <row r="32" spans="1:11" ht="15" customHeight="1">
      <c r="A32" s="28">
        <v>2002</v>
      </c>
      <c r="B32" s="34">
        <v>16.5</v>
      </c>
      <c r="C32" s="34">
        <v>173.2</v>
      </c>
      <c r="D32" s="34">
        <v>322.5</v>
      </c>
      <c r="E32" s="34"/>
      <c r="F32" s="34">
        <v>16.8</v>
      </c>
      <c r="G32" s="34">
        <v>176.6</v>
      </c>
      <c r="H32" s="34">
        <v>367.2</v>
      </c>
      <c r="I32" s="26"/>
      <c r="J32" s="60"/>
      <c r="K32" s="35"/>
    </row>
    <row r="33" spans="1:11" ht="15" customHeight="1">
      <c r="A33" s="28">
        <v>2003</v>
      </c>
      <c r="B33" s="34">
        <v>16.600000000000001</v>
      </c>
      <c r="C33" s="34">
        <v>205.8</v>
      </c>
      <c r="D33" s="34">
        <v>326.3</v>
      </c>
      <c r="E33" s="34"/>
      <c r="F33" s="34">
        <v>16.899999999999999</v>
      </c>
      <c r="G33" s="34">
        <v>213.4</v>
      </c>
      <c r="H33" s="34">
        <v>440</v>
      </c>
      <c r="I33" s="26"/>
      <c r="J33" s="60"/>
      <c r="K33" s="35"/>
    </row>
    <row r="34" spans="1:11" ht="15" customHeight="1">
      <c r="A34" s="28">
        <v>2004</v>
      </c>
      <c r="B34" s="34">
        <v>15.6</v>
      </c>
      <c r="C34" s="34">
        <v>214.6</v>
      </c>
      <c r="D34" s="34">
        <v>354.2</v>
      </c>
      <c r="E34" s="34"/>
      <c r="F34" s="34">
        <v>16.3</v>
      </c>
      <c r="G34" s="34">
        <v>222.9</v>
      </c>
      <c r="H34" s="34">
        <v>449.9</v>
      </c>
      <c r="I34" s="26"/>
      <c r="J34" s="60"/>
      <c r="K34" s="35"/>
    </row>
    <row r="35" spans="1:11" ht="15" customHeight="1">
      <c r="A35" s="28">
        <v>2005</v>
      </c>
      <c r="B35" s="34">
        <v>14.9</v>
      </c>
      <c r="C35" s="34">
        <v>211.9</v>
      </c>
      <c r="D35" s="34">
        <v>361.4</v>
      </c>
      <c r="E35" s="34"/>
      <c r="F35" s="34">
        <v>17.3</v>
      </c>
      <c r="G35" s="34">
        <v>246.1</v>
      </c>
      <c r="H35" s="34">
        <v>473.4</v>
      </c>
      <c r="I35" s="26"/>
      <c r="J35" s="60"/>
      <c r="K35" s="35"/>
    </row>
    <row r="36" spans="1:11" ht="15" customHeight="1">
      <c r="A36" s="28">
        <v>2006</v>
      </c>
      <c r="B36" s="34">
        <v>17.8</v>
      </c>
      <c r="C36" s="34">
        <v>215.2</v>
      </c>
      <c r="D36" s="34">
        <v>352.9</v>
      </c>
      <c r="E36" s="34"/>
      <c r="F36" s="34">
        <v>20.6</v>
      </c>
      <c r="G36" s="34">
        <v>252.8</v>
      </c>
      <c r="H36" s="34">
        <v>488.3</v>
      </c>
      <c r="I36" s="26"/>
      <c r="J36" s="60"/>
      <c r="K36" s="35"/>
    </row>
    <row r="37" spans="1:11" ht="15" customHeight="1">
      <c r="A37" s="28">
        <v>2007</v>
      </c>
      <c r="B37" s="34">
        <v>19.3</v>
      </c>
      <c r="C37" s="34">
        <v>222.7</v>
      </c>
      <c r="D37" s="34">
        <v>359.1</v>
      </c>
      <c r="E37" s="34"/>
      <c r="F37" s="34">
        <v>26</v>
      </c>
      <c r="G37" s="34">
        <v>293</v>
      </c>
      <c r="H37" s="34">
        <v>515.79999999999995</v>
      </c>
      <c r="I37" s="26"/>
      <c r="J37" s="60"/>
      <c r="K37" s="35"/>
    </row>
    <row r="38" spans="1:11" ht="15" customHeight="1">
      <c r="A38" s="28">
        <v>2008</v>
      </c>
      <c r="B38" s="34">
        <v>29.3</v>
      </c>
      <c r="C38" s="34">
        <v>239.3</v>
      </c>
      <c r="D38" s="34">
        <v>384.9</v>
      </c>
      <c r="E38" s="34"/>
      <c r="F38" s="34">
        <v>35.1</v>
      </c>
      <c r="G38" s="34">
        <v>330.6</v>
      </c>
      <c r="H38" s="34">
        <v>540.70000000000005</v>
      </c>
      <c r="I38" s="26"/>
      <c r="J38" s="60"/>
      <c r="K38" s="35"/>
    </row>
    <row r="39" spans="1:11" ht="15" customHeight="1">
      <c r="A39" s="28">
        <v>2009</v>
      </c>
      <c r="B39" s="34">
        <v>33.200000000000003</v>
      </c>
      <c r="C39" s="34">
        <v>241.7</v>
      </c>
      <c r="D39" s="34">
        <v>412.5</v>
      </c>
      <c r="E39" s="34"/>
      <c r="F39" s="34">
        <v>40.6</v>
      </c>
      <c r="G39" s="34">
        <v>288.89999999999998</v>
      </c>
      <c r="H39" s="34">
        <v>563.1</v>
      </c>
      <c r="I39" s="26"/>
      <c r="J39" s="60"/>
      <c r="K39" s="35"/>
    </row>
    <row r="40" spans="1:11" ht="15" customHeight="1">
      <c r="A40" s="28">
        <v>2010</v>
      </c>
      <c r="B40" s="34">
        <v>31.5</v>
      </c>
      <c r="C40" s="34">
        <v>244</v>
      </c>
      <c r="D40" s="34">
        <v>430.8</v>
      </c>
      <c r="E40" s="34"/>
      <c r="F40" s="34">
        <v>34.299999999999997</v>
      </c>
      <c r="G40" s="34">
        <v>287.8</v>
      </c>
      <c r="H40" s="34">
        <v>597.29999999999995</v>
      </c>
      <c r="I40" s="26"/>
      <c r="J40" s="60"/>
      <c r="K40" s="35"/>
    </row>
    <row r="41" spans="1:11" ht="15" customHeight="1">
      <c r="A41" s="28">
        <v>2011</v>
      </c>
      <c r="B41" s="34">
        <v>25</v>
      </c>
      <c r="C41" s="34">
        <v>229.7</v>
      </c>
      <c r="D41" s="34">
        <v>435.8</v>
      </c>
      <c r="E41" s="34"/>
      <c r="F41" s="34">
        <v>26.6</v>
      </c>
      <c r="G41" s="34">
        <v>270.39999999999998</v>
      </c>
      <c r="H41" s="34">
        <v>600.6</v>
      </c>
      <c r="I41" s="26"/>
      <c r="J41" s="60"/>
      <c r="K41" s="35"/>
    </row>
    <row r="42" spans="1:11" ht="15" customHeight="1">
      <c r="A42" s="28">
        <v>2012</v>
      </c>
      <c r="B42" s="34">
        <v>18.8</v>
      </c>
      <c r="C42" s="34">
        <v>225.5</v>
      </c>
      <c r="D42" s="34">
        <v>442.9</v>
      </c>
      <c r="E42" s="34"/>
      <c r="F42" s="34">
        <v>18.8</v>
      </c>
      <c r="G42" s="34">
        <v>246.6</v>
      </c>
      <c r="H42" s="34">
        <v>569</v>
      </c>
      <c r="I42" s="26"/>
      <c r="J42" s="60"/>
      <c r="K42" s="35"/>
    </row>
    <row r="43" spans="1:11" ht="15" customHeight="1">
      <c r="A43" s="28">
        <v>2013</v>
      </c>
      <c r="B43" s="34">
        <v>15.4</v>
      </c>
      <c r="C43" s="34">
        <v>200.4</v>
      </c>
      <c r="D43" s="34">
        <v>416.2</v>
      </c>
      <c r="E43" s="34"/>
      <c r="F43" s="34">
        <v>15.4</v>
      </c>
      <c r="G43" s="34">
        <v>210.9</v>
      </c>
      <c r="H43" s="34">
        <v>509</v>
      </c>
      <c r="I43" s="26"/>
      <c r="J43" s="60"/>
      <c r="K43" s="35"/>
    </row>
    <row r="44" spans="1:11" ht="15" customHeight="1">
      <c r="A44" s="28">
        <v>2014</v>
      </c>
      <c r="B44" s="34">
        <v>13.8</v>
      </c>
      <c r="C44" s="34">
        <v>191.8</v>
      </c>
      <c r="D44" s="34">
        <v>405.5</v>
      </c>
      <c r="E44" s="34"/>
      <c r="F44" s="34">
        <v>13.8</v>
      </c>
      <c r="G44" s="34">
        <v>202.4</v>
      </c>
      <c r="H44" s="34">
        <v>500</v>
      </c>
      <c r="I44" s="26"/>
      <c r="J44" s="60"/>
      <c r="K44" s="35"/>
    </row>
    <row r="45" spans="1:11" ht="15" customHeight="1">
      <c r="A45" s="28">
        <v>2015</v>
      </c>
      <c r="B45" s="34">
        <v>9.1999999999999993</v>
      </c>
      <c r="C45" s="34">
        <v>194.1</v>
      </c>
      <c r="D45" s="34">
        <v>407.3</v>
      </c>
      <c r="E45" s="34"/>
      <c r="F45" s="34">
        <v>9.4</v>
      </c>
      <c r="G45" s="34">
        <v>204.8</v>
      </c>
      <c r="H45" s="34">
        <v>474.7</v>
      </c>
      <c r="I45" s="26"/>
      <c r="J45" s="60"/>
      <c r="K45" s="35"/>
    </row>
    <row r="46" spans="1:11" ht="15" customHeight="1">
      <c r="A46" s="28">
        <v>2016</v>
      </c>
      <c r="B46" s="34">
        <v>11</v>
      </c>
      <c r="C46" s="34">
        <v>219.8</v>
      </c>
      <c r="D46" s="34">
        <v>408.8</v>
      </c>
      <c r="E46" s="34"/>
      <c r="F46" s="34">
        <v>11</v>
      </c>
      <c r="G46" s="34">
        <v>230.2</v>
      </c>
      <c r="H46" s="34">
        <v>469.3</v>
      </c>
      <c r="I46" s="26"/>
      <c r="J46" s="60"/>
      <c r="K46" s="35"/>
    </row>
    <row r="47" spans="1:11" ht="15" customHeight="1">
      <c r="A47" s="28">
        <v>2017</v>
      </c>
      <c r="B47" s="34">
        <v>10.199999999999999</v>
      </c>
      <c r="C47" s="34">
        <v>217.3</v>
      </c>
      <c r="D47" s="34">
        <v>398.1</v>
      </c>
      <c r="E47" s="34"/>
      <c r="F47" s="34">
        <v>10.6</v>
      </c>
      <c r="G47" s="34">
        <v>238.4</v>
      </c>
      <c r="H47" s="34">
        <v>474.4</v>
      </c>
      <c r="I47" s="26"/>
      <c r="J47" s="60"/>
      <c r="K47" s="35"/>
    </row>
    <row r="48" spans="1:11" ht="15" customHeight="1">
      <c r="A48" s="28">
        <v>2018</v>
      </c>
      <c r="B48" s="34">
        <v>12.2</v>
      </c>
      <c r="C48" s="34">
        <v>261.2</v>
      </c>
      <c r="D48" s="34">
        <v>425.1</v>
      </c>
      <c r="E48" s="34"/>
      <c r="F48" s="34">
        <v>14.1</v>
      </c>
      <c r="G48" s="34">
        <v>278.89999999999998</v>
      </c>
      <c r="H48" s="34">
        <v>487.8</v>
      </c>
      <c r="I48" s="26"/>
      <c r="J48" s="60"/>
      <c r="K48" s="35"/>
    </row>
    <row r="49" spans="1:11" ht="15" customHeight="1">
      <c r="A49" s="28">
        <v>2019</v>
      </c>
      <c r="B49" s="34">
        <v>12.2</v>
      </c>
      <c r="C49" s="34">
        <v>262.8</v>
      </c>
      <c r="D49" s="34">
        <v>432.4</v>
      </c>
      <c r="E49" s="34"/>
      <c r="F49" s="34">
        <v>15</v>
      </c>
      <c r="G49" s="34">
        <v>278.5</v>
      </c>
      <c r="H49" s="34">
        <v>495</v>
      </c>
      <c r="I49" s="26"/>
      <c r="J49" s="60"/>
      <c r="K49" s="35"/>
    </row>
    <row r="50" spans="1:11" ht="15" customHeight="1">
      <c r="A50" s="28">
        <v>2020</v>
      </c>
      <c r="B50" s="34">
        <v>12.9</v>
      </c>
      <c r="C50" s="34">
        <v>266.5</v>
      </c>
      <c r="D50" s="34">
        <v>434.8</v>
      </c>
      <c r="E50" s="34"/>
      <c r="F50" s="34">
        <v>20.6</v>
      </c>
      <c r="G50" s="34">
        <v>281.10000000000002</v>
      </c>
      <c r="H50" s="34">
        <v>513.4</v>
      </c>
      <c r="I50" s="26"/>
      <c r="J50" s="60"/>
      <c r="K50" s="35"/>
    </row>
    <row r="51" spans="1:11" ht="15" customHeight="1">
      <c r="A51" s="28">
        <v>2021</v>
      </c>
      <c r="B51" s="34">
        <v>9.4</v>
      </c>
      <c r="C51" s="34">
        <v>265.39999999999998</v>
      </c>
      <c r="D51" s="34">
        <v>425.2</v>
      </c>
      <c r="E51" s="34"/>
      <c r="F51" s="34">
        <v>9.9</v>
      </c>
      <c r="G51" s="34">
        <v>272.39999999999998</v>
      </c>
      <c r="H51" s="34">
        <v>492.4</v>
      </c>
      <c r="I51" s="26"/>
      <c r="J51" s="60"/>
      <c r="K51" s="35"/>
    </row>
    <row r="52" spans="1:11" ht="15" customHeight="1">
      <c r="A52" s="28">
        <v>2022</v>
      </c>
      <c r="B52" s="34">
        <v>15.5</v>
      </c>
      <c r="C52" s="34">
        <v>274.5</v>
      </c>
      <c r="D52" s="34">
        <v>479</v>
      </c>
      <c r="E52" s="34"/>
      <c r="F52" s="34">
        <v>15.5</v>
      </c>
      <c r="G52" s="34">
        <v>274.89999999999998</v>
      </c>
      <c r="H52" s="34">
        <v>493.4</v>
      </c>
      <c r="I52" s="26"/>
      <c r="J52" s="60"/>
      <c r="K52" s="35"/>
    </row>
    <row r="53" spans="1:11" ht="15" customHeight="1">
      <c r="A53" s="28">
        <v>2023</v>
      </c>
      <c r="B53" s="34">
        <v>12.2</v>
      </c>
      <c r="C53" s="34">
        <v>276</v>
      </c>
      <c r="D53" s="34">
        <v>484.2</v>
      </c>
      <c r="E53" s="34"/>
      <c r="F53" s="34">
        <v>12.2</v>
      </c>
      <c r="G53" s="34">
        <v>276</v>
      </c>
      <c r="H53" s="34">
        <v>484.2</v>
      </c>
      <c r="I53" s="26"/>
      <c r="J53" s="60"/>
      <c r="K53" s="35"/>
    </row>
    <row r="54" spans="1:11" ht="15" customHeight="1">
      <c r="A54" s="28">
        <v>2024</v>
      </c>
      <c r="B54" s="34">
        <v>15.9</v>
      </c>
      <c r="C54" s="34">
        <v>284.60000000000002</v>
      </c>
      <c r="D54" s="34">
        <v>483.3</v>
      </c>
      <c r="E54" s="34"/>
      <c r="F54" s="34">
        <v>15.9</v>
      </c>
      <c r="G54" s="34">
        <v>284.60000000000002</v>
      </c>
      <c r="H54" s="34">
        <v>483.3</v>
      </c>
      <c r="I54" s="26"/>
      <c r="J54" s="60"/>
      <c r="K54" s="35"/>
    </row>
    <row r="55" spans="1:11" ht="15" customHeight="1">
      <c r="A55" s="28">
        <v>2025</v>
      </c>
      <c r="B55" s="34">
        <v>13.7</v>
      </c>
      <c r="C55" s="34">
        <v>281.10000000000002</v>
      </c>
      <c r="D55" s="34">
        <v>480.9</v>
      </c>
      <c r="E55" s="34"/>
      <c r="F55" s="34">
        <v>13.7</v>
      </c>
      <c r="G55" s="34">
        <v>281.10000000000002</v>
      </c>
      <c r="H55" s="34">
        <v>480.9</v>
      </c>
      <c r="I55" s="26"/>
      <c r="J55" s="60"/>
      <c r="K55" s="35"/>
    </row>
    <row r="56" spans="1:11" ht="15" customHeight="1">
      <c r="A56" s="28">
        <v>2026</v>
      </c>
      <c r="B56" s="34">
        <v>12.4</v>
      </c>
      <c r="C56" s="34">
        <v>284.8</v>
      </c>
      <c r="D56" s="34">
        <v>475</v>
      </c>
      <c r="E56" s="34"/>
      <c r="F56" s="34">
        <v>12.4</v>
      </c>
      <c r="G56" s="34">
        <v>284.8</v>
      </c>
      <c r="H56" s="34">
        <v>475</v>
      </c>
      <c r="I56" s="26"/>
      <c r="J56" s="60"/>
      <c r="K56" s="35"/>
    </row>
    <row r="57" spans="1:11" ht="15" customHeight="1">
      <c r="A57" s="28">
        <v>2027</v>
      </c>
      <c r="B57" s="34">
        <v>11.3</v>
      </c>
      <c r="C57" s="34">
        <v>278.60000000000002</v>
      </c>
      <c r="D57" s="34">
        <v>472.2</v>
      </c>
      <c r="E57" s="34"/>
      <c r="F57" s="34">
        <v>11.3</v>
      </c>
      <c r="G57" s="34">
        <v>278.60000000000002</v>
      </c>
      <c r="H57" s="34">
        <v>472.2</v>
      </c>
      <c r="I57" s="26"/>
      <c r="J57" s="60"/>
      <c r="K57" s="35"/>
    </row>
    <row r="58" spans="1:11" ht="15" customHeight="1">
      <c r="A58" s="28">
        <v>2028</v>
      </c>
      <c r="B58" s="34">
        <v>12.2</v>
      </c>
      <c r="C58" s="34">
        <v>289.89999999999998</v>
      </c>
      <c r="D58" s="34">
        <v>477.2</v>
      </c>
      <c r="E58" s="34"/>
      <c r="F58" s="34">
        <v>12.2</v>
      </c>
      <c r="G58" s="34">
        <v>289.89999999999998</v>
      </c>
      <c r="H58" s="34">
        <v>477.2</v>
      </c>
      <c r="I58" s="26"/>
      <c r="J58" s="60"/>
      <c r="K58" s="35"/>
    </row>
    <row r="59" spans="1:11" ht="15" customHeight="1">
      <c r="A59" s="28">
        <v>2029</v>
      </c>
      <c r="B59" s="34">
        <v>12.3</v>
      </c>
      <c r="C59" s="34">
        <v>290.8</v>
      </c>
      <c r="D59" s="34">
        <v>482.7</v>
      </c>
      <c r="E59" s="34"/>
      <c r="F59" s="34">
        <v>12.3</v>
      </c>
      <c r="G59" s="34">
        <v>290.8</v>
      </c>
      <c r="H59" s="34">
        <v>482.7</v>
      </c>
      <c r="I59" s="26"/>
      <c r="J59" s="60"/>
      <c r="K59" s="35"/>
    </row>
    <row r="60" spans="1:11" ht="15" customHeight="1">
      <c r="A60" s="28">
        <v>2030</v>
      </c>
      <c r="B60" s="34">
        <v>12.4</v>
      </c>
      <c r="C60" s="34">
        <v>292</v>
      </c>
      <c r="D60" s="34">
        <v>488</v>
      </c>
      <c r="E60" s="34"/>
      <c r="F60" s="34">
        <v>12.4</v>
      </c>
      <c r="G60" s="34">
        <v>292</v>
      </c>
      <c r="H60" s="34">
        <v>488</v>
      </c>
      <c r="I60" s="26"/>
      <c r="J60" s="60"/>
      <c r="K60" s="35"/>
    </row>
    <row r="61" spans="1:11" ht="15" customHeight="1">
      <c r="A61" s="28">
        <v>2031</v>
      </c>
      <c r="B61" s="34">
        <v>12.6</v>
      </c>
      <c r="C61" s="34">
        <v>291</v>
      </c>
      <c r="D61" s="34">
        <v>493.3</v>
      </c>
      <c r="E61" s="34"/>
      <c r="F61" s="34">
        <v>12.6</v>
      </c>
      <c r="G61" s="34">
        <v>291</v>
      </c>
      <c r="H61" s="34">
        <v>493.3</v>
      </c>
      <c r="I61" s="26"/>
      <c r="J61" s="60"/>
      <c r="K61" s="35"/>
    </row>
    <row r="62" spans="1:11" ht="15" customHeight="1">
      <c r="A62" s="28">
        <v>2032</v>
      </c>
      <c r="B62" s="34">
        <v>12.7</v>
      </c>
      <c r="C62" s="34">
        <v>290.5</v>
      </c>
      <c r="D62" s="34">
        <v>498.6</v>
      </c>
      <c r="E62" s="34"/>
      <c r="F62" s="34">
        <v>12.7</v>
      </c>
      <c r="G62" s="34">
        <v>290.5</v>
      </c>
      <c r="H62" s="34">
        <v>498.6</v>
      </c>
      <c r="I62" s="26"/>
      <c r="J62" s="60"/>
      <c r="K62" s="35"/>
    </row>
    <row r="63" spans="1:11" ht="15" customHeight="1">
      <c r="A63" s="28">
        <v>2033</v>
      </c>
      <c r="B63" s="34">
        <v>12.8</v>
      </c>
      <c r="C63" s="34">
        <v>286.60000000000002</v>
      </c>
      <c r="D63" s="34">
        <v>503.9</v>
      </c>
      <c r="E63" s="34"/>
      <c r="F63" s="34">
        <v>12.8</v>
      </c>
      <c r="G63" s="34">
        <v>286.60000000000002</v>
      </c>
      <c r="H63" s="34">
        <v>503.9</v>
      </c>
      <c r="I63" s="26"/>
      <c r="J63" s="60"/>
      <c r="K63" s="35"/>
    </row>
    <row r="64" spans="1:11" ht="15" customHeight="1">
      <c r="A64" s="28">
        <v>2034</v>
      </c>
      <c r="B64" s="34">
        <v>13</v>
      </c>
      <c r="C64" s="34">
        <v>285.10000000000002</v>
      </c>
      <c r="D64" s="34">
        <v>509.2</v>
      </c>
      <c r="E64" s="34"/>
      <c r="F64" s="34">
        <v>13</v>
      </c>
      <c r="G64" s="34">
        <v>285.10000000000002</v>
      </c>
      <c r="H64" s="34">
        <v>509.2</v>
      </c>
      <c r="I64" s="26"/>
      <c r="J64" s="60"/>
      <c r="K64" s="35"/>
    </row>
    <row r="65" spans="1:15" ht="15" customHeight="1">
      <c r="A65" s="28">
        <v>2035</v>
      </c>
      <c r="B65" s="34">
        <v>13.1</v>
      </c>
      <c r="C65" s="34">
        <v>284</v>
      </c>
      <c r="D65" s="34">
        <v>514.5</v>
      </c>
      <c r="E65" s="34"/>
      <c r="F65" s="34">
        <v>13.1</v>
      </c>
      <c r="G65" s="34">
        <v>284</v>
      </c>
      <c r="H65" s="34">
        <v>514.5</v>
      </c>
      <c r="I65" s="26"/>
      <c r="J65" s="60"/>
      <c r="K65" s="35"/>
    </row>
    <row r="66" spans="1:15" ht="15" customHeight="1">
      <c r="A66" s="28">
        <v>2036</v>
      </c>
      <c r="B66" s="34">
        <v>13.2</v>
      </c>
      <c r="C66" s="34">
        <v>287.10000000000002</v>
      </c>
      <c r="D66" s="34">
        <v>520</v>
      </c>
      <c r="E66" s="34"/>
      <c r="F66" s="34">
        <v>13.2</v>
      </c>
      <c r="G66" s="34">
        <v>287.10000000000002</v>
      </c>
      <c r="H66" s="34">
        <v>520</v>
      </c>
      <c r="I66" s="26"/>
      <c r="J66" s="60"/>
      <c r="K66" s="35"/>
    </row>
    <row r="67" spans="1:15" ht="15" customHeight="1">
      <c r="A67" s="28">
        <v>2037</v>
      </c>
      <c r="B67" s="34">
        <v>13.4</v>
      </c>
      <c r="C67" s="34">
        <v>290.7</v>
      </c>
      <c r="D67" s="34">
        <v>525.5</v>
      </c>
      <c r="E67" s="34"/>
      <c r="F67" s="34">
        <v>13.4</v>
      </c>
      <c r="G67" s="34">
        <v>290.7</v>
      </c>
      <c r="H67" s="34">
        <v>525.5</v>
      </c>
      <c r="I67" s="26"/>
      <c r="J67" s="60"/>
      <c r="K67" s="35"/>
    </row>
    <row r="68" spans="1:15" ht="15" customHeight="1">
      <c r="A68" s="27"/>
      <c r="B68" s="57"/>
      <c r="C68" s="57"/>
      <c r="D68" s="57"/>
      <c r="E68" s="57"/>
      <c r="F68" s="57"/>
      <c r="G68" s="57"/>
      <c r="H68" s="57"/>
      <c r="I68" s="26"/>
      <c r="J68" s="26"/>
      <c r="K68" s="35"/>
    </row>
    <row r="69" spans="1:15" ht="15" customHeight="1">
      <c r="A69" s="28"/>
      <c r="B69" s="34"/>
      <c r="C69" s="34"/>
      <c r="D69" s="34"/>
      <c r="E69" s="34"/>
      <c r="F69" s="34"/>
      <c r="G69" s="34"/>
      <c r="H69" s="34"/>
      <c r="I69" s="26"/>
      <c r="J69" s="26"/>
      <c r="K69" s="35"/>
    </row>
    <row r="70" spans="1:15" ht="15" customHeight="1">
      <c r="A70" s="6" t="s">
        <v>33</v>
      </c>
      <c r="J70" s="24"/>
      <c r="K70" s="24"/>
      <c r="L70" s="24"/>
      <c r="M70" s="24"/>
      <c r="N70" s="24"/>
      <c r="O70" s="24"/>
    </row>
    <row r="71" spans="1:15" ht="15" customHeight="1">
      <c r="J71" s="24"/>
      <c r="K71" s="24"/>
      <c r="L71" s="24"/>
      <c r="M71" s="24"/>
      <c r="N71" s="24"/>
      <c r="O71" s="24"/>
    </row>
    <row r="72" spans="1:15" ht="15" customHeight="1">
      <c r="J72" s="56"/>
      <c r="K72" s="56"/>
      <c r="L72" s="56"/>
      <c r="M72" s="56"/>
      <c r="N72" s="56"/>
      <c r="O72" s="56"/>
    </row>
  </sheetData>
  <mergeCells count="1">
    <mergeCell ref="A5:G5"/>
  </mergeCells>
  <hyperlinks>
    <hyperlink ref="A2" r:id="rId1" xr:uid="{D5A065B2-C75A-B245-AFCE-215F58AC86F2}"/>
    <hyperlink ref="A70" location="Contents!A1" display="Back to Table of Contents" xr:uid="{81FD103C-10A2-764B-BCE6-EA26BBF08428}"/>
  </hyperlinks>
  <pageMargins left="0.75" right="0.75" top="0.75" bottom="0.75" header="0.3" footer="0.3"/>
  <pageSetup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69"/>
  <sheetViews>
    <sheetView zoomScaleNormal="100" workbookViewId="0"/>
  </sheetViews>
  <sheetFormatPr defaultColWidth="12.453125" defaultRowHeight="15" customHeight="1"/>
  <cols>
    <col min="1" max="6" width="20.81640625" style="30" customWidth="1"/>
    <col min="7" max="8" width="8.36328125" style="30" customWidth="1"/>
    <col min="9" max="22" width="8" style="30" customWidth="1"/>
    <col min="23" max="29" width="12.453125" style="30" customWidth="1"/>
    <col min="30" max="16384" width="12.453125" style="30"/>
  </cols>
  <sheetData>
    <row r="1" spans="1:17" s="10" customFormat="1" ht="15" customHeight="1">
      <c r="A1" s="16" t="s">
        <v>58</v>
      </c>
    </row>
    <row r="2" spans="1:17" ht="15" customHeight="1">
      <c r="A2" s="32" t="s">
        <v>30</v>
      </c>
    </row>
    <row r="3" spans="1:17" ht="14.5">
      <c r="A3"/>
    </row>
    <row r="5" spans="1:17" ht="30" customHeight="1">
      <c r="A5" s="85" t="s">
        <v>54</v>
      </c>
      <c r="B5" s="86"/>
      <c r="C5" s="86"/>
      <c r="D5" s="86"/>
      <c r="E5" s="21"/>
      <c r="F5" s="21"/>
      <c r="G5" s="5"/>
      <c r="H5" s="5"/>
      <c r="I5" s="5"/>
      <c r="J5" s="5"/>
      <c r="K5" s="5"/>
      <c r="L5" s="5"/>
      <c r="M5" s="5"/>
      <c r="N5" s="5"/>
      <c r="O5" s="5"/>
    </row>
    <row r="6" spans="1:17" ht="15" customHeight="1">
      <c r="A6" s="18" t="s">
        <v>7</v>
      </c>
      <c r="B6" s="20"/>
      <c r="C6" s="20"/>
      <c r="D6" s="20"/>
      <c r="E6" s="20"/>
      <c r="F6" s="20"/>
      <c r="G6" s="7"/>
      <c r="H6" s="7"/>
      <c r="I6" s="7"/>
      <c r="J6" s="7"/>
      <c r="K6" s="7"/>
      <c r="L6" s="7"/>
      <c r="M6" s="7"/>
      <c r="N6" s="7"/>
      <c r="O6" s="7"/>
      <c r="P6" s="7"/>
      <c r="Q6" s="7"/>
    </row>
    <row r="7" spans="1:17" ht="15" customHeight="1">
      <c r="A7" s="25"/>
      <c r="B7" s="33"/>
      <c r="C7" s="19"/>
      <c r="D7" s="19"/>
      <c r="E7" s="19"/>
      <c r="F7" s="19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ht="28" customHeight="1">
      <c r="A8" s="18"/>
      <c r="B8" s="20" t="s">
        <v>8</v>
      </c>
      <c r="C8" s="20" t="s">
        <v>16</v>
      </c>
      <c r="D8" s="20" t="s">
        <v>17</v>
      </c>
      <c r="E8" s="20" t="s">
        <v>18</v>
      </c>
      <c r="F8" s="20" t="s">
        <v>19</v>
      </c>
    </row>
    <row r="9" spans="1:17" ht="15" customHeight="1">
      <c r="A9" s="25">
        <v>1980</v>
      </c>
      <c r="B9" s="34">
        <v>6.5</v>
      </c>
      <c r="C9" s="34">
        <v>5</v>
      </c>
      <c r="D9" s="34">
        <v>2.6</v>
      </c>
      <c r="E9" s="72">
        <v>0</v>
      </c>
      <c r="F9" s="72">
        <v>0</v>
      </c>
      <c r="G9" s="26"/>
      <c r="H9" s="36"/>
      <c r="I9" s="36"/>
      <c r="J9" s="36"/>
      <c r="K9" s="36"/>
      <c r="L9" s="37"/>
    </row>
    <row r="10" spans="1:17" ht="15" customHeight="1">
      <c r="A10" s="25">
        <v>1981</v>
      </c>
      <c r="B10" s="34">
        <v>7.1</v>
      </c>
      <c r="C10" s="34">
        <v>5.5</v>
      </c>
      <c r="D10" s="34">
        <v>2.8</v>
      </c>
      <c r="E10" s="72">
        <v>0</v>
      </c>
      <c r="F10" s="72">
        <v>0</v>
      </c>
      <c r="G10" s="26"/>
      <c r="H10" s="36"/>
      <c r="I10" s="36"/>
      <c r="J10" s="36"/>
      <c r="K10" s="36"/>
      <c r="L10" s="37"/>
    </row>
    <row r="11" spans="1:17" ht="15" customHeight="1">
      <c r="A11" s="25">
        <v>1982</v>
      </c>
      <c r="B11" s="34">
        <v>7.7</v>
      </c>
      <c r="C11" s="34">
        <v>5.7</v>
      </c>
      <c r="D11" s="34">
        <v>3.2</v>
      </c>
      <c r="E11" s="72">
        <v>0</v>
      </c>
      <c r="F11" s="72">
        <v>0</v>
      </c>
      <c r="G11" s="26"/>
      <c r="H11" s="36"/>
      <c r="I11" s="36"/>
      <c r="J11" s="36"/>
      <c r="K11" s="36"/>
      <c r="L11" s="37"/>
    </row>
    <row r="12" spans="1:17" ht="15" customHeight="1">
      <c r="A12" s="25">
        <v>1983</v>
      </c>
      <c r="B12" s="34">
        <v>7.8</v>
      </c>
      <c r="C12" s="34">
        <v>5.9</v>
      </c>
      <c r="D12" s="34">
        <v>3.4</v>
      </c>
      <c r="E12" s="72">
        <v>0</v>
      </c>
      <c r="F12" s="72">
        <v>0</v>
      </c>
      <c r="G12" s="26"/>
      <c r="H12" s="36"/>
      <c r="I12" s="36"/>
      <c r="J12" s="36"/>
      <c r="K12" s="36"/>
      <c r="L12" s="37"/>
    </row>
    <row r="13" spans="1:17" ht="15" customHeight="1">
      <c r="A13" s="25">
        <v>1984</v>
      </c>
      <c r="B13" s="34">
        <v>8.3000000000000007</v>
      </c>
      <c r="C13" s="34">
        <v>6</v>
      </c>
      <c r="D13" s="34">
        <v>3.6</v>
      </c>
      <c r="E13" s="72">
        <v>0</v>
      </c>
      <c r="F13" s="72">
        <v>0</v>
      </c>
      <c r="G13" s="26"/>
      <c r="H13" s="36"/>
      <c r="I13" s="36"/>
      <c r="J13" s="36"/>
      <c r="K13" s="36"/>
      <c r="L13" s="37"/>
    </row>
    <row r="14" spans="1:17" ht="15" customHeight="1">
      <c r="A14" s="25">
        <v>1985</v>
      </c>
      <c r="B14" s="34">
        <v>8.4</v>
      </c>
      <c r="C14" s="34">
        <v>6.2</v>
      </c>
      <c r="D14" s="34">
        <v>3.8</v>
      </c>
      <c r="E14" s="72">
        <v>0</v>
      </c>
      <c r="F14" s="72">
        <v>0</v>
      </c>
      <c r="G14" s="26"/>
      <c r="H14" s="36"/>
      <c r="I14" s="36"/>
      <c r="J14" s="36"/>
      <c r="K14" s="36"/>
      <c r="L14" s="37"/>
    </row>
    <row r="15" spans="1:17" ht="15" customHeight="1">
      <c r="A15" s="25">
        <v>1986</v>
      </c>
      <c r="B15" s="34">
        <v>8.6</v>
      </c>
      <c r="C15" s="34">
        <v>6.3</v>
      </c>
      <c r="D15" s="34">
        <v>4.7</v>
      </c>
      <c r="E15" s="72">
        <v>0</v>
      </c>
      <c r="F15" s="72">
        <v>0</v>
      </c>
      <c r="G15" s="26"/>
      <c r="H15" s="36"/>
      <c r="I15" s="36"/>
      <c r="J15" s="36"/>
      <c r="K15" s="36"/>
      <c r="L15" s="37"/>
    </row>
    <row r="16" spans="1:17" ht="15" customHeight="1">
      <c r="A16" s="25">
        <v>1987</v>
      </c>
      <c r="B16" s="34">
        <v>9</v>
      </c>
      <c r="C16" s="34">
        <v>6.7</v>
      </c>
      <c r="D16" s="34">
        <v>5.2</v>
      </c>
      <c r="E16" s="72">
        <v>0</v>
      </c>
      <c r="F16" s="72">
        <v>0</v>
      </c>
      <c r="G16" s="26"/>
      <c r="H16" s="36"/>
      <c r="I16" s="36"/>
      <c r="J16" s="36"/>
      <c r="K16" s="36"/>
      <c r="L16" s="37"/>
    </row>
    <row r="17" spans="1:12" ht="15" customHeight="1">
      <c r="A17" s="25">
        <v>1988</v>
      </c>
      <c r="B17" s="34">
        <v>9.3000000000000007</v>
      </c>
      <c r="C17" s="34">
        <v>6.8</v>
      </c>
      <c r="D17" s="34">
        <v>6.6</v>
      </c>
      <c r="E17" s="72">
        <v>0</v>
      </c>
      <c r="F17" s="72">
        <v>0</v>
      </c>
      <c r="G17" s="26"/>
      <c r="H17" s="36"/>
      <c r="I17" s="36"/>
      <c r="J17" s="36"/>
      <c r="K17" s="36"/>
      <c r="L17" s="37"/>
    </row>
    <row r="18" spans="1:12" ht="15" customHeight="1">
      <c r="A18" s="25">
        <v>1989</v>
      </c>
      <c r="B18" s="34">
        <v>9.1</v>
      </c>
      <c r="C18" s="34">
        <v>7.4</v>
      </c>
      <c r="D18" s="34">
        <v>6.4</v>
      </c>
      <c r="E18" s="72">
        <v>0</v>
      </c>
      <c r="F18" s="72">
        <v>0</v>
      </c>
      <c r="G18" s="26"/>
      <c r="H18" s="36"/>
      <c r="I18" s="36"/>
      <c r="J18" s="36"/>
      <c r="K18" s="36"/>
      <c r="L18" s="37"/>
    </row>
    <row r="19" spans="1:12" ht="15" customHeight="1">
      <c r="A19" s="25">
        <v>1990</v>
      </c>
      <c r="B19" s="34">
        <v>9.3000000000000007</v>
      </c>
      <c r="C19" s="34">
        <v>8</v>
      </c>
      <c r="D19" s="34">
        <v>7.1</v>
      </c>
      <c r="E19" s="72">
        <v>0</v>
      </c>
      <c r="F19" s="72">
        <v>0</v>
      </c>
      <c r="G19" s="26"/>
      <c r="H19" s="36"/>
      <c r="I19" s="36"/>
      <c r="J19" s="36"/>
      <c r="K19" s="36"/>
      <c r="L19" s="37"/>
    </row>
    <row r="20" spans="1:12" ht="15" customHeight="1">
      <c r="A20" s="25">
        <v>1991</v>
      </c>
      <c r="B20" s="34">
        <v>9.9</v>
      </c>
      <c r="C20" s="34">
        <v>9.1999999999999993</v>
      </c>
      <c r="D20" s="34">
        <v>7.9</v>
      </c>
      <c r="E20" s="72">
        <v>0</v>
      </c>
      <c r="F20" s="72">
        <v>0</v>
      </c>
      <c r="G20" s="26"/>
      <c r="H20" s="36"/>
      <c r="I20" s="36"/>
      <c r="J20" s="36"/>
      <c r="K20" s="36"/>
      <c r="L20" s="37"/>
    </row>
    <row r="21" spans="1:12" ht="15" customHeight="1">
      <c r="A21" s="25">
        <v>1992</v>
      </c>
      <c r="B21" s="34">
        <v>9.9</v>
      </c>
      <c r="C21" s="34">
        <v>8.4</v>
      </c>
      <c r="D21" s="34">
        <v>8.1</v>
      </c>
      <c r="E21" s="72">
        <v>0</v>
      </c>
      <c r="F21" s="72">
        <v>0</v>
      </c>
      <c r="G21" s="26"/>
      <c r="H21" s="36"/>
      <c r="I21" s="36"/>
      <c r="J21" s="36"/>
      <c r="K21" s="36"/>
      <c r="L21" s="37"/>
    </row>
    <row r="22" spans="1:12" ht="15" customHeight="1">
      <c r="A22" s="25">
        <v>1993</v>
      </c>
      <c r="B22" s="34">
        <v>9.4</v>
      </c>
      <c r="C22" s="34">
        <v>10.1</v>
      </c>
      <c r="D22" s="34">
        <v>7.8</v>
      </c>
      <c r="E22" s="72">
        <v>0</v>
      </c>
      <c r="F22" s="72">
        <v>0</v>
      </c>
      <c r="G22" s="26"/>
      <c r="H22" s="36"/>
      <c r="I22" s="36"/>
      <c r="J22" s="36"/>
      <c r="K22" s="36"/>
      <c r="L22" s="37"/>
    </row>
    <row r="23" spans="1:12" ht="15" customHeight="1">
      <c r="A23" s="25">
        <v>1994</v>
      </c>
      <c r="B23" s="34">
        <v>9</v>
      </c>
      <c r="C23" s="34">
        <v>10.3</v>
      </c>
      <c r="D23" s="34">
        <v>7.3</v>
      </c>
      <c r="E23" s="72">
        <v>0</v>
      </c>
      <c r="F23" s="72">
        <v>0</v>
      </c>
      <c r="G23" s="26"/>
      <c r="H23" s="36"/>
      <c r="I23" s="36"/>
      <c r="J23" s="36"/>
      <c r="K23" s="36"/>
      <c r="L23" s="37"/>
    </row>
    <row r="24" spans="1:12" ht="15" customHeight="1">
      <c r="A24" s="25">
        <v>1995</v>
      </c>
      <c r="B24" s="34">
        <v>8.9</v>
      </c>
      <c r="C24" s="34">
        <v>11</v>
      </c>
      <c r="D24" s="34">
        <v>6.7</v>
      </c>
      <c r="E24" s="72">
        <v>0</v>
      </c>
      <c r="F24" s="72">
        <v>0</v>
      </c>
      <c r="G24" s="26"/>
      <c r="H24" s="36"/>
      <c r="I24" s="36"/>
      <c r="J24" s="36"/>
      <c r="K24" s="36"/>
      <c r="L24" s="37"/>
    </row>
    <row r="25" spans="1:12" ht="15" customHeight="1">
      <c r="A25" s="25">
        <v>1996</v>
      </c>
      <c r="B25" s="34">
        <v>8.5</v>
      </c>
      <c r="C25" s="34">
        <v>11.3</v>
      </c>
      <c r="D25" s="34">
        <v>6.5</v>
      </c>
      <c r="E25" s="72">
        <v>0</v>
      </c>
      <c r="F25" s="72">
        <v>0</v>
      </c>
      <c r="G25" s="26"/>
      <c r="H25" s="36"/>
      <c r="I25" s="36"/>
      <c r="J25" s="36"/>
      <c r="K25" s="36"/>
      <c r="L25" s="37"/>
    </row>
    <row r="26" spans="1:12" ht="15" customHeight="1">
      <c r="A26" s="25">
        <v>1997</v>
      </c>
      <c r="B26" s="34">
        <v>8.3000000000000007</v>
      </c>
      <c r="C26" s="34">
        <v>10.9</v>
      </c>
      <c r="D26" s="34">
        <v>6.7</v>
      </c>
      <c r="E26" s="72">
        <v>0</v>
      </c>
      <c r="F26" s="72">
        <v>0</v>
      </c>
      <c r="G26" s="26"/>
      <c r="H26" s="36"/>
      <c r="I26" s="36"/>
      <c r="J26" s="36"/>
      <c r="K26" s="36"/>
      <c r="L26" s="37"/>
    </row>
    <row r="27" spans="1:12" ht="15" customHeight="1">
      <c r="A27" s="25">
        <v>1998</v>
      </c>
      <c r="B27" s="34">
        <v>8.4</v>
      </c>
      <c r="C27" s="34">
        <v>10.9</v>
      </c>
      <c r="D27" s="34">
        <v>6.7</v>
      </c>
      <c r="E27" s="72">
        <v>0</v>
      </c>
      <c r="F27" s="72">
        <v>0</v>
      </c>
      <c r="G27" s="26"/>
      <c r="H27" s="36"/>
      <c r="I27" s="36"/>
      <c r="J27" s="36"/>
      <c r="K27" s="36"/>
      <c r="L27" s="37"/>
    </row>
    <row r="28" spans="1:12" ht="15" customHeight="1">
      <c r="A28" s="25">
        <v>1999</v>
      </c>
      <c r="B28" s="34">
        <v>8.1</v>
      </c>
      <c r="C28" s="34">
        <v>10.7</v>
      </c>
      <c r="D28" s="34">
        <v>7</v>
      </c>
      <c r="E28" s="72">
        <v>0</v>
      </c>
      <c r="F28" s="72">
        <v>0</v>
      </c>
      <c r="G28" s="26"/>
      <c r="H28" s="36"/>
      <c r="I28" s="36"/>
      <c r="J28" s="36"/>
      <c r="K28" s="36"/>
      <c r="L28" s="37"/>
    </row>
    <row r="29" spans="1:12" ht="15" customHeight="1">
      <c r="A29" s="25">
        <v>2000</v>
      </c>
      <c r="B29" s="34">
        <v>7.6</v>
      </c>
      <c r="C29" s="34">
        <v>10.8</v>
      </c>
      <c r="D29" s="34">
        <v>8.9</v>
      </c>
      <c r="E29" s="72">
        <v>0</v>
      </c>
      <c r="F29" s="72">
        <v>0</v>
      </c>
      <c r="G29" s="26"/>
      <c r="H29" s="36"/>
      <c r="I29" s="36"/>
      <c r="J29" s="36"/>
      <c r="K29" s="36"/>
      <c r="L29" s="37"/>
    </row>
    <row r="30" spans="1:12" ht="15" customHeight="1">
      <c r="A30" s="25">
        <v>2001</v>
      </c>
      <c r="B30" s="34">
        <v>8</v>
      </c>
      <c r="C30" s="34">
        <v>11.3</v>
      </c>
      <c r="D30" s="34">
        <v>9.4</v>
      </c>
      <c r="E30" s="34">
        <v>0.5</v>
      </c>
      <c r="F30" s="72">
        <v>0</v>
      </c>
      <c r="G30" s="26"/>
      <c r="H30" s="36"/>
      <c r="I30" s="36"/>
      <c r="J30" s="36"/>
      <c r="K30" s="36"/>
      <c r="L30" s="37"/>
    </row>
    <row r="31" spans="1:12" ht="15" customHeight="1">
      <c r="A31" s="25">
        <v>2002</v>
      </c>
      <c r="B31" s="34">
        <v>8.5</v>
      </c>
      <c r="C31" s="34">
        <v>11.6</v>
      </c>
      <c r="D31" s="34">
        <v>11.8</v>
      </c>
      <c r="E31" s="34">
        <v>3.8</v>
      </c>
      <c r="F31" s="72">
        <v>0</v>
      </c>
      <c r="G31" s="26"/>
      <c r="H31" s="36"/>
      <c r="I31" s="36"/>
      <c r="J31" s="36"/>
      <c r="K31" s="36"/>
      <c r="L31" s="37"/>
    </row>
    <row r="32" spans="1:12" ht="15" customHeight="1">
      <c r="A32" s="25">
        <v>2003</v>
      </c>
      <c r="B32" s="34">
        <v>10.6</v>
      </c>
      <c r="C32" s="34">
        <v>10.1</v>
      </c>
      <c r="D32" s="34">
        <v>11</v>
      </c>
      <c r="E32" s="34">
        <v>2.2000000000000002</v>
      </c>
      <c r="F32" s="34">
        <v>11.8</v>
      </c>
      <c r="G32" s="26"/>
      <c r="H32" s="36"/>
      <c r="I32" s="36"/>
      <c r="J32" s="36"/>
      <c r="K32" s="36"/>
      <c r="L32" s="37"/>
    </row>
    <row r="33" spans="1:12" ht="15" customHeight="1">
      <c r="A33" s="25">
        <v>2004</v>
      </c>
      <c r="B33" s="34">
        <v>10.8</v>
      </c>
      <c r="C33" s="34">
        <v>11.4</v>
      </c>
      <c r="D33" s="34">
        <v>12.1</v>
      </c>
      <c r="E33" s="34">
        <v>2.8</v>
      </c>
      <c r="F33" s="34">
        <v>12.6</v>
      </c>
      <c r="G33" s="26"/>
      <c r="H33" s="36"/>
      <c r="I33" s="36"/>
      <c r="J33" s="36"/>
      <c r="K33" s="36"/>
      <c r="L33" s="37"/>
    </row>
    <row r="34" spans="1:12" ht="15" customHeight="1">
      <c r="A34" s="25">
        <v>2005</v>
      </c>
      <c r="B34" s="34">
        <v>11.1</v>
      </c>
      <c r="C34" s="34">
        <v>12.6</v>
      </c>
      <c r="D34" s="34">
        <v>10.4</v>
      </c>
      <c r="E34" s="34">
        <v>3.4</v>
      </c>
      <c r="F34" s="34">
        <v>15.1</v>
      </c>
      <c r="G34" s="26"/>
      <c r="H34" s="36"/>
      <c r="I34" s="36"/>
      <c r="J34" s="36"/>
      <c r="K34" s="36"/>
      <c r="L34" s="37"/>
    </row>
    <row r="35" spans="1:12" ht="15" customHeight="1">
      <c r="A35" s="25">
        <v>2006</v>
      </c>
      <c r="B35" s="34">
        <v>11.3</v>
      </c>
      <c r="C35" s="34">
        <v>13.6</v>
      </c>
      <c r="D35" s="34">
        <v>11.9</v>
      </c>
      <c r="E35" s="34">
        <v>4.0999999999999996</v>
      </c>
      <c r="F35" s="34">
        <v>15.3</v>
      </c>
      <c r="G35" s="26"/>
      <c r="H35" s="36"/>
      <c r="I35" s="36"/>
      <c r="J35" s="36"/>
      <c r="K35" s="36"/>
      <c r="L35" s="37"/>
    </row>
    <row r="36" spans="1:12" ht="15" customHeight="1">
      <c r="A36" s="25">
        <v>2007</v>
      </c>
      <c r="B36" s="34">
        <v>11.3</v>
      </c>
      <c r="C36" s="34">
        <v>15.5</v>
      </c>
      <c r="D36" s="34">
        <v>12.9</v>
      </c>
      <c r="E36" s="34">
        <v>4.0999999999999996</v>
      </c>
      <c r="F36" s="34">
        <v>15.5</v>
      </c>
      <c r="G36" s="26"/>
      <c r="H36" s="36"/>
      <c r="I36" s="36"/>
      <c r="J36" s="36"/>
      <c r="K36" s="36"/>
      <c r="L36" s="37"/>
    </row>
    <row r="37" spans="1:12" ht="15" customHeight="1">
      <c r="A37" s="25">
        <v>2008</v>
      </c>
      <c r="B37" s="34">
        <v>11</v>
      </c>
      <c r="C37" s="34">
        <v>15.4</v>
      </c>
      <c r="D37" s="34">
        <v>13.7</v>
      </c>
      <c r="E37" s="34">
        <v>4.3</v>
      </c>
      <c r="F37" s="34">
        <v>15.1</v>
      </c>
      <c r="G37" s="26"/>
      <c r="H37" s="36"/>
      <c r="I37" s="36"/>
      <c r="J37" s="36"/>
      <c r="K37" s="36"/>
      <c r="L37" s="37"/>
    </row>
    <row r="38" spans="1:12" ht="15" customHeight="1">
      <c r="A38" s="25">
        <v>2009</v>
      </c>
      <c r="B38" s="34">
        <v>11.2</v>
      </c>
      <c r="C38" s="34">
        <v>16.899999999999999</v>
      </c>
      <c r="D38" s="34">
        <v>15.5</v>
      </c>
      <c r="E38" s="34">
        <v>4.5999999999999996</v>
      </c>
      <c r="F38" s="34">
        <v>13.9</v>
      </c>
      <c r="G38" s="26"/>
      <c r="H38" s="36"/>
      <c r="I38" s="36"/>
      <c r="J38" s="36"/>
      <c r="K38" s="36"/>
      <c r="L38" s="37"/>
    </row>
    <row r="39" spans="1:12" ht="15" customHeight="1">
      <c r="A39" s="25">
        <v>2010</v>
      </c>
      <c r="B39" s="34">
        <v>12</v>
      </c>
      <c r="C39" s="34">
        <v>17.8</v>
      </c>
      <c r="D39" s="34">
        <v>16.100000000000001</v>
      </c>
      <c r="E39" s="34">
        <v>4.8</v>
      </c>
      <c r="F39" s="34">
        <v>14.3</v>
      </c>
      <c r="G39" s="26"/>
      <c r="H39" s="36"/>
      <c r="I39" s="36"/>
      <c r="J39" s="36"/>
      <c r="K39" s="36"/>
      <c r="L39" s="37"/>
    </row>
    <row r="40" spans="1:12" ht="15" customHeight="1">
      <c r="A40" s="25">
        <v>2011</v>
      </c>
      <c r="B40" s="34">
        <v>12.1</v>
      </c>
      <c r="C40" s="34">
        <v>18.8</v>
      </c>
      <c r="D40" s="34">
        <v>16.899999999999999</v>
      </c>
      <c r="E40" s="34">
        <v>4.3</v>
      </c>
      <c r="F40" s="34">
        <v>14.3</v>
      </c>
      <c r="G40" s="26"/>
      <c r="H40" s="36"/>
      <c r="I40" s="36"/>
      <c r="J40" s="36"/>
      <c r="K40" s="36"/>
      <c r="L40" s="37"/>
    </row>
    <row r="41" spans="1:12" ht="15" customHeight="1">
      <c r="A41" s="25">
        <v>2012</v>
      </c>
      <c r="B41" s="34">
        <v>11.9</v>
      </c>
      <c r="C41" s="34">
        <v>18.7</v>
      </c>
      <c r="D41" s="34">
        <v>16.600000000000001</v>
      </c>
      <c r="E41" s="34">
        <v>4.7</v>
      </c>
      <c r="F41" s="34">
        <v>13.9</v>
      </c>
      <c r="G41" s="26"/>
      <c r="H41" s="36"/>
      <c r="I41" s="36"/>
      <c r="J41" s="36"/>
      <c r="K41" s="36"/>
      <c r="L41" s="37"/>
    </row>
    <row r="42" spans="1:12" ht="15" customHeight="1">
      <c r="A42" s="25">
        <v>2013</v>
      </c>
      <c r="B42" s="34">
        <v>11.4</v>
      </c>
      <c r="C42" s="34">
        <v>17.8</v>
      </c>
      <c r="D42" s="34">
        <v>16.100000000000001</v>
      </c>
      <c r="E42" s="34">
        <v>4.0999999999999996</v>
      </c>
      <c r="F42" s="34">
        <v>10.4</v>
      </c>
      <c r="G42" s="26"/>
      <c r="H42" s="36"/>
      <c r="I42" s="36"/>
      <c r="J42" s="36"/>
      <c r="K42" s="36"/>
      <c r="L42" s="37"/>
    </row>
    <row r="43" spans="1:12" ht="15" customHeight="1">
      <c r="A43" s="25">
        <v>2014</v>
      </c>
      <c r="B43" s="34">
        <v>11.2</v>
      </c>
      <c r="C43" s="34">
        <v>18.2</v>
      </c>
      <c r="D43" s="34">
        <v>15.4</v>
      </c>
      <c r="E43" s="34">
        <v>4.5999999999999996</v>
      </c>
      <c r="F43" s="34">
        <v>9.1999999999999993</v>
      </c>
      <c r="G43" s="26"/>
      <c r="H43" s="36"/>
      <c r="I43" s="36"/>
      <c r="J43" s="36"/>
      <c r="K43" s="36"/>
      <c r="L43" s="37"/>
    </row>
    <row r="44" spans="1:12" ht="15" customHeight="1">
      <c r="A44" s="25">
        <v>2015</v>
      </c>
      <c r="B44" s="34">
        <v>10.7</v>
      </c>
      <c r="C44" s="34">
        <v>16.8</v>
      </c>
      <c r="D44" s="34">
        <v>15.5</v>
      </c>
      <c r="E44" s="34">
        <v>5.5</v>
      </c>
      <c r="F44" s="34">
        <v>8.6</v>
      </c>
      <c r="G44" s="26"/>
      <c r="H44" s="36"/>
      <c r="I44" s="36"/>
      <c r="J44" s="36"/>
      <c r="K44" s="36"/>
      <c r="L44" s="37"/>
    </row>
    <row r="45" spans="1:12" ht="15" customHeight="1">
      <c r="A45" s="25">
        <v>2016</v>
      </c>
      <c r="B45" s="34">
        <v>10.8</v>
      </c>
      <c r="C45" s="34">
        <v>17.5</v>
      </c>
      <c r="D45" s="34">
        <v>15.6</v>
      </c>
      <c r="E45" s="34">
        <v>3.9</v>
      </c>
      <c r="F45" s="34">
        <v>8</v>
      </c>
      <c r="G45" s="26"/>
      <c r="H45" s="36"/>
      <c r="I45" s="36"/>
      <c r="J45" s="36"/>
      <c r="K45" s="36"/>
      <c r="L45" s="37"/>
    </row>
    <row r="46" spans="1:12" ht="15" customHeight="1">
      <c r="A46" s="25">
        <v>2017</v>
      </c>
      <c r="B46" s="34">
        <v>10.4</v>
      </c>
      <c r="C46" s="34">
        <v>18.100000000000001</v>
      </c>
      <c r="D46" s="34">
        <v>15.7</v>
      </c>
      <c r="E46" s="34">
        <v>3.9</v>
      </c>
      <c r="F46" s="34">
        <v>8.3000000000000007</v>
      </c>
      <c r="G46" s="26"/>
      <c r="H46" s="36"/>
      <c r="I46" s="36"/>
      <c r="J46" s="36"/>
      <c r="K46" s="36"/>
      <c r="L46" s="37"/>
    </row>
    <row r="47" spans="1:12" ht="15" customHeight="1">
      <c r="A47" s="25">
        <v>2018</v>
      </c>
      <c r="B47" s="34">
        <v>10.1</v>
      </c>
      <c r="C47" s="34">
        <v>18.2</v>
      </c>
      <c r="D47" s="34">
        <v>14.9</v>
      </c>
      <c r="E47" s="34">
        <v>3.8</v>
      </c>
      <c r="F47" s="34">
        <v>9.5</v>
      </c>
      <c r="G47" s="26"/>
      <c r="H47" s="36"/>
      <c r="I47" s="36"/>
      <c r="J47" s="36"/>
      <c r="K47" s="36"/>
      <c r="L47" s="37"/>
    </row>
    <row r="48" spans="1:12" ht="15" customHeight="1">
      <c r="A48" s="25">
        <v>2019</v>
      </c>
      <c r="B48" s="34">
        <v>10</v>
      </c>
      <c r="C48" s="34">
        <v>17.8</v>
      </c>
      <c r="D48" s="34">
        <v>15</v>
      </c>
      <c r="E48" s="34">
        <v>3.8</v>
      </c>
      <c r="F48" s="34">
        <v>8.6</v>
      </c>
      <c r="G48" s="26"/>
      <c r="H48" s="36"/>
      <c r="I48" s="36"/>
      <c r="J48" s="36"/>
      <c r="K48" s="36"/>
      <c r="L48" s="37"/>
    </row>
    <row r="49" spans="1:12" ht="15" customHeight="1">
      <c r="A49" s="25">
        <v>2020</v>
      </c>
      <c r="B49" s="34">
        <v>9.5</v>
      </c>
      <c r="C49" s="34">
        <v>18.2</v>
      </c>
      <c r="D49" s="34">
        <v>15.6</v>
      </c>
      <c r="E49" s="34">
        <v>3.8</v>
      </c>
      <c r="F49" s="34">
        <v>8.8000000000000007</v>
      </c>
      <c r="G49" s="26"/>
      <c r="H49" s="36"/>
      <c r="I49" s="36"/>
      <c r="J49" s="36"/>
      <c r="K49" s="36"/>
      <c r="L49" s="37"/>
    </row>
    <row r="50" spans="1:12" ht="15" customHeight="1">
      <c r="A50" s="25">
        <v>2021</v>
      </c>
      <c r="B50" s="34">
        <v>9.4</v>
      </c>
      <c r="C50" s="34">
        <v>15.9</v>
      </c>
      <c r="D50" s="34">
        <v>15.6</v>
      </c>
      <c r="E50" s="34">
        <v>3.9</v>
      </c>
      <c r="F50" s="34">
        <v>9.1</v>
      </c>
      <c r="G50" s="26"/>
      <c r="H50" s="36"/>
      <c r="I50" s="36"/>
      <c r="J50" s="36"/>
      <c r="K50" s="36"/>
      <c r="L50" s="37"/>
    </row>
    <row r="51" spans="1:12" ht="15" customHeight="1">
      <c r="A51" s="25">
        <v>2022</v>
      </c>
      <c r="B51" s="34">
        <v>9.1999999999999993</v>
      </c>
      <c r="C51" s="34">
        <v>16.399999999999999</v>
      </c>
      <c r="D51" s="34">
        <v>16.399999999999999</v>
      </c>
      <c r="E51" s="34">
        <v>3.9</v>
      </c>
      <c r="F51" s="34">
        <v>9.6</v>
      </c>
      <c r="G51" s="26"/>
      <c r="H51" s="36"/>
      <c r="I51" s="36"/>
      <c r="J51" s="36"/>
      <c r="K51" s="36"/>
      <c r="L51" s="37"/>
    </row>
    <row r="52" spans="1:12" ht="15" customHeight="1">
      <c r="A52" s="25">
        <v>2023</v>
      </c>
      <c r="B52" s="34">
        <v>9.5</v>
      </c>
      <c r="C52" s="34">
        <v>16.7</v>
      </c>
      <c r="D52" s="34">
        <v>16.2</v>
      </c>
      <c r="E52" s="34">
        <v>4</v>
      </c>
      <c r="F52" s="34">
        <v>9.6999999999999993</v>
      </c>
      <c r="G52" s="26"/>
      <c r="H52" s="36"/>
      <c r="I52" s="36"/>
      <c r="J52" s="36"/>
      <c r="K52" s="36"/>
      <c r="L52" s="37"/>
    </row>
    <row r="53" spans="1:12" ht="15" customHeight="1">
      <c r="A53" s="25">
        <v>2024</v>
      </c>
      <c r="B53" s="34">
        <v>9.5</v>
      </c>
      <c r="C53" s="34">
        <v>14.4</v>
      </c>
      <c r="D53" s="34">
        <v>9</v>
      </c>
      <c r="E53" s="34">
        <v>1.9</v>
      </c>
      <c r="F53" s="34">
        <v>21.5</v>
      </c>
      <c r="G53" s="26"/>
      <c r="H53" s="36"/>
      <c r="I53" s="36"/>
      <c r="J53" s="36"/>
      <c r="K53" s="36"/>
      <c r="L53" s="37"/>
    </row>
    <row r="54" spans="1:12" ht="15" customHeight="1">
      <c r="A54" s="25">
        <v>2025</v>
      </c>
      <c r="B54" s="34">
        <v>9.1999999999999993</v>
      </c>
      <c r="C54" s="34">
        <v>13.9</v>
      </c>
      <c r="D54" s="34">
        <v>9.1999999999999993</v>
      </c>
      <c r="E54" s="34">
        <v>2</v>
      </c>
      <c r="F54" s="34">
        <v>22.1</v>
      </c>
      <c r="G54" s="26"/>
      <c r="H54" s="36"/>
      <c r="I54" s="36"/>
      <c r="J54" s="36"/>
      <c r="K54" s="36"/>
      <c r="L54" s="37"/>
    </row>
    <row r="55" spans="1:12" ht="15" customHeight="1">
      <c r="A55" s="25">
        <v>2026</v>
      </c>
      <c r="B55" s="34">
        <v>9</v>
      </c>
      <c r="C55" s="34">
        <v>13.8</v>
      </c>
      <c r="D55" s="34">
        <v>9.1</v>
      </c>
      <c r="E55" s="34">
        <v>2</v>
      </c>
      <c r="F55" s="34">
        <v>22.6</v>
      </c>
      <c r="G55" s="26"/>
      <c r="H55" s="36"/>
      <c r="I55" s="36"/>
      <c r="J55" s="36"/>
      <c r="K55" s="36"/>
      <c r="L55" s="37"/>
    </row>
    <row r="56" spans="1:12" ht="15" customHeight="1">
      <c r="A56" s="25">
        <v>2027</v>
      </c>
      <c r="B56" s="34">
        <v>9</v>
      </c>
      <c r="C56" s="34">
        <v>13.7</v>
      </c>
      <c r="D56" s="34">
        <v>9</v>
      </c>
      <c r="E56" s="34">
        <v>2.1</v>
      </c>
      <c r="F56" s="34">
        <v>23.2</v>
      </c>
      <c r="G56" s="26"/>
      <c r="H56" s="36"/>
      <c r="I56" s="24"/>
      <c r="J56" s="36"/>
      <c r="K56" s="36"/>
      <c r="L56" s="37"/>
    </row>
    <row r="57" spans="1:12" ht="15" customHeight="1">
      <c r="A57" s="25">
        <v>2028</v>
      </c>
      <c r="B57" s="34">
        <v>9</v>
      </c>
      <c r="C57" s="34">
        <v>13.9</v>
      </c>
      <c r="D57" s="34">
        <v>9.1999999999999993</v>
      </c>
      <c r="E57" s="34">
        <v>2.1</v>
      </c>
      <c r="F57" s="34">
        <v>23.8</v>
      </c>
      <c r="G57" s="26"/>
      <c r="H57" s="36"/>
      <c r="I57" s="36"/>
      <c r="J57" s="36"/>
      <c r="K57" s="36"/>
      <c r="L57" s="37"/>
    </row>
    <row r="58" spans="1:12" ht="15" customHeight="1">
      <c r="A58" s="25">
        <v>2029</v>
      </c>
      <c r="B58" s="34">
        <v>9.1</v>
      </c>
      <c r="C58" s="34">
        <v>14.1</v>
      </c>
      <c r="D58" s="34">
        <v>9.3000000000000007</v>
      </c>
      <c r="E58" s="34">
        <v>2.1</v>
      </c>
      <c r="F58" s="34">
        <v>24.5</v>
      </c>
      <c r="G58" s="26"/>
      <c r="H58" s="36"/>
      <c r="I58" s="36"/>
      <c r="J58" s="36"/>
      <c r="K58" s="36"/>
      <c r="L58" s="37"/>
    </row>
    <row r="59" spans="1:12" ht="15" customHeight="1">
      <c r="A59" s="25">
        <v>2030</v>
      </c>
      <c r="B59" s="34">
        <v>9.1999999999999993</v>
      </c>
      <c r="C59" s="34">
        <v>14.4</v>
      </c>
      <c r="D59" s="34">
        <v>9.5</v>
      </c>
      <c r="E59" s="34">
        <v>2.2000000000000002</v>
      </c>
      <c r="F59" s="34">
        <v>25.1</v>
      </c>
      <c r="G59" s="26"/>
      <c r="H59" s="36"/>
      <c r="I59" s="36"/>
      <c r="J59" s="36"/>
      <c r="K59" s="36"/>
      <c r="L59" s="37"/>
    </row>
    <row r="60" spans="1:12" ht="15" customHeight="1">
      <c r="A60" s="28">
        <v>2031</v>
      </c>
      <c r="B60" s="34">
        <v>9.3000000000000007</v>
      </c>
      <c r="C60" s="34">
        <v>14.6</v>
      </c>
      <c r="D60" s="34">
        <v>9.6</v>
      </c>
      <c r="E60" s="34">
        <v>2.2000000000000002</v>
      </c>
      <c r="F60" s="34">
        <v>25.8</v>
      </c>
      <c r="H60" s="36"/>
      <c r="I60" s="37"/>
      <c r="J60" s="37"/>
      <c r="K60" s="37"/>
      <c r="L60" s="37"/>
    </row>
    <row r="61" spans="1:12" ht="15" customHeight="1">
      <c r="A61" s="25">
        <v>2032</v>
      </c>
      <c r="B61" s="34">
        <v>9.4</v>
      </c>
      <c r="C61" s="34">
        <v>14.9</v>
      </c>
      <c r="D61" s="34">
        <v>9.8000000000000007</v>
      </c>
      <c r="E61" s="34">
        <v>2.2000000000000002</v>
      </c>
      <c r="F61" s="34">
        <v>26.5</v>
      </c>
      <c r="H61" s="36"/>
      <c r="I61" s="37"/>
      <c r="J61" s="37"/>
      <c r="K61" s="37"/>
      <c r="L61" s="37"/>
    </row>
    <row r="62" spans="1:12" ht="15" customHeight="1">
      <c r="A62" s="28">
        <v>2033</v>
      </c>
      <c r="B62" s="34">
        <v>9.4</v>
      </c>
      <c r="C62" s="34">
        <v>15.1</v>
      </c>
      <c r="D62" s="34">
        <v>10</v>
      </c>
      <c r="E62" s="34">
        <v>2.2999999999999998</v>
      </c>
      <c r="F62" s="34">
        <v>27.2</v>
      </c>
      <c r="H62" s="36"/>
      <c r="I62" s="37"/>
      <c r="J62" s="37"/>
      <c r="K62" s="37"/>
      <c r="L62" s="37"/>
    </row>
    <row r="63" spans="1:12" ht="15" customHeight="1">
      <c r="A63" s="25">
        <v>2034</v>
      </c>
      <c r="B63" s="34">
        <v>9.5</v>
      </c>
      <c r="C63" s="34">
        <v>15.4</v>
      </c>
      <c r="D63" s="34">
        <v>10.1</v>
      </c>
      <c r="E63" s="34">
        <v>2.2999999999999998</v>
      </c>
      <c r="F63" s="34">
        <v>27.9</v>
      </c>
      <c r="H63" s="36"/>
      <c r="I63" s="37"/>
      <c r="J63" s="37"/>
      <c r="K63" s="37"/>
      <c r="L63" s="37"/>
    </row>
    <row r="64" spans="1:12" ht="15" customHeight="1">
      <c r="A64" s="28">
        <v>2035</v>
      </c>
      <c r="B64" s="34">
        <v>9.6</v>
      </c>
      <c r="C64" s="34">
        <v>15.6</v>
      </c>
      <c r="D64" s="34">
        <v>10.3</v>
      </c>
      <c r="E64" s="34">
        <v>2.2999999999999998</v>
      </c>
      <c r="F64" s="34">
        <v>28.6</v>
      </c>
      <c r="H64" s="36"/>
      <c r="I64" s="37"/>
      <c r="J64" s="37"/>
      <c r="K64" s="37"/>
      <c r="L64" s="37"/>
    </row>
    <row r="65" spans="1:12" ht="15" customHeight="1">
      <c r="A65" s="25">
        <v>2036</v>
      </c>
      <c r="B65" s="34">
        <v>9.6999999999999993</v>
      </c>
      <c r="C65" s="34">
        <v>15.9</v>
      </c>
      <c r="D65" s="34">
        <v>10.5</v>
      </c>
      <c r="E65" s="34">
        <v>2.2999999999999998</v>
      </c>
      <c r="F65" s="34">
        <v>29.4</v>
      </c>
      <c r="H65" s="36"/>
      <c r="I65" s="37"/>
      <c r="J65" s="37"/>
      <c r="K65" s="37"/>
      <c r="L65" s="37"/>
    </row>
    <row r="66" spans="1:12" ht="15" customHeight="1">
      <c r="A66" s="28">
        <v>2037</v>
      </c>
      <c r="B66" s="34">
        <v>9.8000000000000007</v>
      </c>
      <c r="C66" s="34">
        <v>16.2</v>
      </c>
      <c r="D66" s="34">
        <v>10.7</v>
      </c>
      <c r="E66" s="34">
        <v>2.4</v>
      </c>
      <c r="F66" s="34">
        <v>30.2</v>
      </c>
      <c r="H66" s="36"/>
      <c r="I66" s="37"/>
      <c r="J66" s="37"/>
      <c r="K66" s="37"/>
      <c r="L66" s="37"/>
    </row>
    <row r="67" spans="1:12" ht="15" customHeight="1">
      <c r="A67" s="18"/>
      <c r="B67" s="57"/>
      <c r="C67" s="57"/>
      <c r="D67" s="57"/>
      <c r="E67" s="57"/>
      <c r="F67" s="57"/>
      <c r="H67" s="36"/>
      <c r="I67" s="37"/>
      <c r="J67" s="37"/>
      <c r="K67" s="37"/>
      <c r="L67" s="37"/>
    </row>
    <row r="68" spans="1:12" ht="15" customHeight="1">
      <c r="A68" s="28"/>
      <c r="B68" s="34"/>
      <c r="C68" s="34"/>
      <c r="D68" s="34"/>
      <c r="E68" s="34"/>
      <c r="F68" s="34"/>
      <c r="H68" s="36"/>
      <c r="I68" s="37"/>
      <c r="J68" s="37"/>
      <c r="K68" s="37"/>
      <c r="L68" s="37"/>
    </row>
    <row r="69" spans="1:12" ht="15" customHeight="1">
      <c r="A69" s="6" t="s">
        <v>33</v>
      </c>
    </row>
  </sheetData>
  <mergeCells count="1">
    <mergeCell ref="A5:D5"/>
  </mergeCells>
  <hyperlinks>
    <hyperlink ref="A2" r:id="rId1" xr:uid="{AADDDF6F-BE11-6241-84DC-C605A7161218}"/>
    <hyperlink ref="A69" location="Contents!A1" display="Back to Table of Contents" xr:uid="{2DCA2D1A-9200-AD45-B21A-36E646CB0F94}"/>
  </hyperlinks>
  <pageMargins left="0.5" right="0.5" top="0.5" bottom="0.5" header="0" footer="0"/>
  <pageSetup scale="92" orientation="landscape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E87CC-E94C-B748-B68B-E7B01C736F96}">
  <dimension ref="A1:F69"/>
  <sheetViews>
    <sheetView workbookViewId="0"/>
  </sheetViews>
  <sheetFormatPr defaultColWidth="10.81640625" defaultRowHeight="14.5"/>
  <cols>
    <col min="1" max="1" width="48.36328125" customWidth="1"/>
    <col min="2" max="2" width="18.453125" customWidth="1"/>
  </cols>
  <sheetData>
    <row r="1" spans="1:6" s="10" customFormat="1" ht="15" customHeight="1">
      <c r="A1" s="16" t="s">
        <v>58</v>
      </c>
    </row>
    <row r="2" spans="1:6">
      <c r="A2" s="32" t="s">
        <v>30</v>
      </c>
    </row>
    <row r="4" spans="1:6" ht="15" customHeight="1">
      <c r="A4" s="87" t="s">
        <v>55</v>
      </c>
      <c r="B4" s="87"/>
      <c r="C4" s="87"/>
      <c r="D4" s="87"/>
      <c r="E4" s="87"/>
      <c r="F4" s="87"/>
    </row>
    <row r="5" spans="1:6" ht="30" customHeight="1">
      <c r="A5" s="87"/>
      <c r="B5" s="87"/>
      <c r="C5" s="87"/>
      <c r="D5" s="87"/>
      <c r="E5" s="87"/>
      <c r="F5" s="87"/>
    </row>
    <row r="6" spans="1:6">
      <c r="A6" s="18" t="s">
        <v>7</v>
      </c>
      <c r="B6" s="18"/>
    </row>
    <row r="7" spans="1:6">
      <c r="A7" s="21"/>
    </row>
    <row r="8" spans="1:6">
      <c r="A8" s="73" t="s">
        <v>43</v>
      </c>
      <c r="B8" s="10"/>
    </row>
    <row r="9" spans="1:6">
      <c r="A9" s="10" t="s">
        <v>44</v>
      </c>
      <c r="B9" s="74">
        <v>99</v>
      </c>
    </row>
    <row r="10" spans="1:6">
      <c r="A10" s="10" t="s">
        <v>45</v>
      </c>
      <c r="B10" s="10">
        <v>29</v>
      </c>
    </row>
    <row r="11" spans="1:6">
      <c r="A11" s="10" t="s">
        <v>39</v>
      </c>
      <c r="B11" s="75">
        <v>182</v>
      </c>
    </row>
    <row r="12" spans="1:6">
      <c r="A12" s="73" t="s">
        <v>3</v>
      </c>
      <c r="B12" s="73">
        <v>310</v>
      </c>
    </row>
    <row r="13" spans="1:6">
      <c r="A13" s="10"/>
      <c r="B13" s="10"/>
    </row>
    <row r="14" spans="1:6">
      <c r="A14" s="10"/>
      <c r="B14" s="10"/>
    </row>
    <row r="15" spans="1:6">
      <c r="A15" s="73" t="s">
        <v>46</v>
      </c>
      <c r="B15" s="10"/>
    </row>
    <row r="16" spans="1:6">
      <c r="A16" s="10" t="s">
        <v>44</v>
      </c>
      <c r="B16" s="74">
        <v>99</v>
      </c>
    </row>
    <row r="17" spans="1:2">
      <c r="A17" s="10" t="s">
        <v>28</v>
      </c>
      <c r="B17" s="74">
        <v>45</v>
      </c>
    </row>
    <row r="18" spans="1:2">
      <c r="A18" s="10" t="s">
        <v>45</v>
      </c>
      <c r="B18" s="74">
        <v>29</v>
      </c>
    </row>
    <row r="19" spans="1:2">
      <c r="A19" s="10" t="s">
        <v>39</v>
      </c>
      <c r="B19" s="75">
        <v>137</v>
      </c>
    </row>
    <row r="20" spans="1:2">
      <c r="A20" s="73" t="s">
        <v>3</v>
      </c>
      <c r="B20" s="73">
        <v>310</v>
      </c>
    </row>
    <row r="21" spans="1:2">
      <c r="A21" s="18"/>
      <c r="B21" s="18"/>
    </row>
    <row r="22" spans="1:2">
      <c r="A22" s="10"/>
      <c r="B22" s="10"/>
    </row>
    <row r="23" spans="1:2">
      <c r="A23" s="6" t="s">
        <v>33</v>
      </c>
      <c r="B23" s="10"/>
    </row>
    <row r="24" spans="1:2">
      <c r="A24" s="10"/>
      <c r="B24" s="10"/>
    </row>
    <row r="25" spans="1:2">
      <c r="A25" s="10"/>
      <c r="B25" s="10"/>
    </row>
    <row r="26" spans="1:2">
      <c r="A26" s="10"/>
      <c r="B26" s="10"/>
    </row>
    <row r="27" spans="1:2">
      <c r="A27" s="10"/>
      <c r="B27" s="10"/>
    </row>
    <row r="28" spans="1:2">
      <c r="A28" s="10"/>
      <c r="B28" s="10"/>
    </row>
    <row r="29" spans="1:2">
      <c r="A29" s="10"/>
      <c r="B29" s="10"/>
    </row>
    <row r="30" spans="1:2">
      <c r="A30" s="10"/>
      <c r="B30" s="10"/>
    </row>
    <row r="31" spans="1:2">
      <c r="A31" s="10"/>
      <c r="B31" s="10"/>
    </row>
    <row r="32" spans="1:2">
      <c r="A32" s="10"/>
      <c r="B32" s="10"/>
    </row>
    <row r="33" spans="1:2">
      <c r="A33" s="10"/>
      <c r="B33" s="10"/>
    </row>
    <row r="34" spans="1:2">
      <c r="A34" s="10"/>
      <c r="B34" s="10"/>
    </row>
    <row r="35" spans="1:2">
      <c r="A35" s="10"/>
      <c r="B35" s="10"/>
    </row>
    <row r="36" spans="1:2">
      <c r="A36" s="10"/>
      <c r="B36" s="10"/>
    </row>
    <row r="37" spans="1:2">
      <c r="A37" s="10"/>
      <c r="B37" s="10"/>
    </row>
    <row r="38" spans="1:2">
      <c r="A38" s="10"/>
      <c r="B38" s="10"/>
    </row>
    <row r="39" spans="1:2">
      <c r="A39" s="10"/>
      <c r="B39" s="10"/>
    </row>
    <row r="40" spans="1:2">
      <c r="A40" s="10"/>
      <c r="B40" s="10"/>
    </row>
    <row r="41" spans="1:2">
      <c r="A41" s="10"/>
      <c r="B41" s="10"/>
    </row>
    <row r="42" spans="1:2">
      <c r="A42" s="10"/>
      <c r="B42" s="10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</sheetData>
  <mergeCells count="1">
    <mergeCell ref="A4:F5"/>
  </mergeCells>
  <hyperlinks>
    <hyperlink ref="A2" r:id="rId1" xr:uid="{09092F31-CF3D-9949-AF5C-1EAA097F0924}"/>
    <hyperlink ref="A23" location="Contents!A1" display="Back to Table of Contents" xr:uid="{A5D19B69-95E9-E848-AECE-BA815C6CF384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E83A8-D729-9842-8BBB-45210DA2316B}">
  <dimension ref="A1:H50"/>
  <sheetViews>
    <sheetView workbookViewId="0"/>
  </sheetViews>
  <sheetFormatPr defaultColWidth="10.81640625" defaultRowHeight="14.5"/>
  <cols>
    <col min="1" max="1" width="17.1796875" customWidth="1"/>
    <col min="2" max="2" width="21.1796875" customWidth="1"/>
    <col min="3" max="3" width="21.453125" customWidth="1"/>
  </cols>
  <sheetData>
    <row r="1" spans="1:8" s="10" customFormat="1" ht="15" customHeight="1">
      <c r="A1" s="16" t="s">
        <v>80</v>
      </c>
    </row>
    <row r="2" spans="1:8">
      <c r="A2" s="32" t="s">
        <v>30</v>
      </c>
    </row>
    <row r="5" spans="1:8" ht="30" customHeight="1">
      <c r="A5" s="88" t="s">
        <v>77</v>
      </c>
      <c r="B5" s="88"/>
      <c r="C5" s="88"/>
      <c r="D5" s="88"/>
      <c r="E5" s="88"/>
      <c r="F5" s="88"/>
      <c r="G5" s="88"/>
      <c r="H5" s="88"/>
    </row>
    <row r="6" spans="1:8">
      <c r="A6" s="18" t="s">
        <v>79</v>
      </c>
      <c r="B6" s="20"/>
      <c r="C6" s="20"/>
    </row>
    <row r="7" spans="1:8">
      <c r="A7" s="25"/>
      <c r="B7" s="33"/>
      <c r="C7" s="19"/>
    </row>
    <row r="8" spans="1:8">
      <c r="A8" s="18" t="s">
        <v>12</v>
      </c>
      <c r="B8" s="20" t="s">
        <v>24</v>
      </c>
      <c r="C8" s="20" t="s">
        <v>25</v>
      </c>
    </row>
    <row r="9" spans="1:8">
      <c r="A9" s="25">
        <v>2001</v>
      </c>
      <c r="B9" s="72">
        <v>60.099999999999994</v>
      </c>
      <c r="C9" s="72">
        <v>39.900000000000006</v>
      </c>
      <c r="D9" s="77"/>
    </row>
    <row r="10" spans="1:8">
      <c r="A10" s="25">
        <v>2002</v>
      </c>
      <c r="B10" s="72">
        <v>56.599999999999994</v>
      </c>
      <c r="C10" s="72">
        <v>43.4</v>
      </c>
      <c r="D10" s="77"/>
    </row>
    <row r="11" spans="1:8">
      <c r="A11" s="25">
        <v>2003</v>
      </c>
      <c r="B11" s="72">
        <v>57.699999999999996</v>
      </c>
      <c r="C11" s="72">
        <v>42.3</v>
      </c>
      <c r="D11" s="77"/>
    </row>
    <row r="12" spans="1:8">
      <c r="A12" s="25">
        <v>2004</v>
      </c>
      <c r="B12" s="72">
        <v>56.399999999999991</v>
      </c>
      <c r="C12" s="72">
        <v>43.6</v>
      </c>
      <c r="D12" s="77"/>
    </row>
    <row r="13" spans="1:8">
      <c r="A13" s="25">
        <v>2005</v>
      </c>
      <c r="B13" s="72">
        <v>58.699999999999996</v>
      </c>
      <c r="C13" s="72">
        <v>41.3</v>
      </c>
      <c r="D13" s="77"/>
    </row>
    <row r="14" spans="1:8">
      <c r="A14" s="25">
        <v>2006</v>
      </c>
      <c r="B14" s="72">
        <v>59.199999999999996</v>
      </c>
      <c r="C14" s="72">
        <v>40.799999999999997</v>
      </c>
      <c r="D14" s="77"/>
    </row>
    <row r="15" spans="1:8">
      <c r="A15" s="25">
        <v>2007</v>
      </c>
      <c r="B15" s="72">
        <v>63.4</v>
      </c>
      <c r="C15" s="72">
        <v>36.6</v>
      </c>
      <c r="D15" s="77"/>
    </row>
    <row r="16" spans="1:8">
      <c r="A16" s="25">
        <v>2008</v>
      </c>
      <c r="B16" s="72">
        <v>67.5</v>
      </c>
      <c r="C16" s="72">
        <v>32.5</v>
      </c>
      <c r="D16" s="77"/>
    </row>
    <row r="17" spans="1:4">
      <c r="A17" s="25">
        <v>2009</v>
      </c>
      <c r="B17" s="72">
        <v>62.6</v>
      </c>
      <c r="C17" s="72">
        <v>37.4</v>
      </c>
      <c r="D17" s="77"/>
    </row>
    <row r="18" spans="1:4">
      <c r="A18" s="25">
        <v>2010</v>
      </c>
      <c r="B18" s="72">
        <v>62.8</v>
      </c>
      <c r="C18" s="72">
        <v>37.200000000000003</v>
      </c>
      <c r="D18" s="77"/>
    </row>
    <row r="19" spans="1:4">
      <c r="A19" s="25">
        <v>2011</v>
      </c>
      <c r="B19" s="72">
        <v>63.3</v>
      </c>
      <c r="C19" s="72">
        <v>36.700000000000003</v>
      </c>
      <c r="D19" s="77"/>
    </row>
    <row r="20" spans="1:4">
      <c r="A20" s="25">
        <v>2012</v>
      </c>
      <c r="B20" s="72">
        <v>62.2</v>
      </c>
      <c r="C20" s="72">
        <v>37.799999999999997</v>
      </c>
      <c r="D20" s="77"/>
    </row>
    <row r="21" spans="1:4">
      <c r="A21" s="25">
        <v>2013</v>
      </c>
      <c r="B21" s="72">
        <v>61.7</v>
      </c>
      <c r="C21" s="72">
        <v>38.299999999999997</v>
      </c>
      <c r="D21" s="77"/>
    </row>
    <row r="22" spans="1:4">
      <c r="A22" s="25">
        <v>2014</v>
      </c>
      <c r="B22" s="72">
        <v>61.4</v>
      </c>
      <c r="C22" s="72">
        <v>38.6</v>
      </c>
      <c r="D22" s="77"/>
    </row>
    <row r="23" spans="1:4">
      <c r="A23" s="25">
        <v>2015</v>
      </c>
      <c r="B23" s="72">
        <v>61.9</v>
      </c>
      <c r="C23" s="72">
        <v>38.1</v>
      </c>
      <c r="D23" s="77"/>
    </row>
    <row r="24" spans="1:4">
      <c r="A24" s="25">
        <v>2016</v>
      </c>
      <c r="B24" s="72">
        <v>62.9</v>
      </c>
      <c r="C24" s="72">
        <v>37.1</v>
      </c>
      <c r="D24" s="77"/>
    </row>
    <row r="25" spans="1:4">
      <c r="A25" s="25">
        <v>2017</v>
      </c>
      <c r="B25" s="72">
        <v>62.8</v>
      </c>
      <c r="C25" s="72">
        <v>37.200000000000003</v>
      </c>
      <c r="D25" s="77"/>
    </row>
    <row r="26" spans="1:4">
      <c r="A26" s="25">
        <v>2018</v>
      </c>
      <c r="B26" s="72">
        <v>61.7</v>
      </c>
      <c r="C26" s="72">
        <v>38.299999999999997</v>
      </c>
      <c r="D26" s="77"/>
    </row>
    <row r="27" spans="1:4">
      <c r="A27" s="25">
        <v>2019</v>
      </c>
      <c r="B27" s="72">
        <v>60.699999999999996</v>
      </c>
      <c r="C27" s="72">
        <v>39.300000000000004</v>
      </c>
      <c r="D27" s="77"/>
    </row>
    <row r="28" spans="1:4">
      <c r="A28" s="25">
        <v>2020</v>
      </c>
      <c r="B28" s="72">
        <v>57.599999999999994</v>
      </c>
      <c r="C28" s="72">
        <v>42.4</v>
      </c>
      <c r="D28" s="77"/>
    </row>
    <row r="29" spans="1:4">
      <c r="A29" s="25">
        <v>2021</v>
      </c>
      <c r="B29" s="72">
        <v>57.199999999999996</v>
      </c>
      <c r="C29" s="72">
        <v>42.8</v>
      </c>
      <c r="D29" s="77"/>
    </row>
    <row r="30" spans="1:4">
      <c r="A30" s="25">
        <v>2022</v>
      </c>
      <c r="B30" s="72">
        <v>55.300000000000004</v>
      </c>
      <c r="C30" s="72">
        <v>44.7</v>
      </c>
      <c r="D30" s="77"/>
    </row>
    <row r="31" spans="1:4">
      <c r="A31" s="25">
        <v>2023</v>
      </c>
      <c r="B31" s="72">
        <v>52.900000000000006</v>
      </c>
      <c r="C31" s="72">
        <v>47.099999999999994</v>
      </c>
      <c r="D31" s="77"/>
    </row>
    <row r="32" spans="1:4">
      <c r="A32" s="25">
        <v>2024</v>
      </c>
      <c r="B32" s="72">
        <v>53.800000000000004</v>
      </c>
      <c r="C32" s="72">
        <v>46.2</v>
      </c>
      <c r="D32" s="77"/>
    </row>
    <row r="33" spans="1:4">
      <c r="A33" s="25">
        <v>2025</v>
      </c>
      <c r="B33" s="72">
        <v>54.900000000000006</v>
      </c>
      <c r="C33" s="72">
        <v>45.1</v>
      </c>
      <c r="D33" s="77"/>
    </row>
    <row r="34" spans="1:4">
      <c r="A34" s="25">
        <v>2026</v>
      </c>
      <c r="B34" s="72">
        <v>57.499999999999993</v>
      </c>
      <c r="C34" s="72">
        <v>42.5</v>
      </c>
      <c r="D34" s="77"/>
    </row>
    <row r="35" spans="1:4">
      <c r="A35" s="25">
        <v>2027</v>
      </c>
      <c r="B35" s="72">
        <v>57.3</v>
      </c>
      <c r="C35" s="72">
        <v>42.699999999999996</v>
      </c>
      <c r="D35" s="77"/>
    </row>
    <row r="36" spans="1:4">
      <c r="A36" s="25">
        <v>2028</v>
      </c>
      <c r="B36" s="72">
        <v>59.5</v>
      </c>
      <c r="C36" s="72">
        <v>40.5</v>
      </c>
      <c r="D36" s="77"/>
    </row>
    <row r="37" spans="1:4">
      <c r="A37" s="25">
        <v>2029</v>
      </c>
      <c r="B37" s="72">
        <v>60</v>
      </c>
      <c r="C37" s="72">
        <v>40</v>
      </c>
      <c r="D37" s="77"/>
    </row>
    <row r="38" spans="1:4">
      <c r="A38" s="25">
        <v>2030</v>
      </c>
      <c r="B38" s="72">
        <v>60.4</v>
      </c>
      <c r="C38" s="72">
        <v>39.6</v>
      </c>
      <c r="D38" s="77"/>
    </row>
    <row r="39" spans="1:4">
      <c r="A39" s="25">
        <v>2031</v>
      </c>
      <c r="B39" s="72">
        <v>61.3</v>
      </c>
      <c r="C39" s="72">
        <v>38.700000000000003</v>
      </c>
      <c r="D39" s="77"/>
    </row>
    <row r="40" spans="1:4">
      <c r="A40" s="25">
        <v>2032</v>
      </c>
      <c r="B40" s="72">
        <v>61.5</v>
      </c>
      <c r="C40" s="72">
        <v>38.5</v>
      </c>
      <c r="D40" s="77"/>
    </row>
    <row r="41" spans="1:4">
      <c r="A41" s="25">
        <v>2033</v>
      </c>
      <c r="B41" s="72">
        <v>61.4</v>
      </c>
      <c r="C41" s="72">
        <v>38.6</v>
      </c>
      <c r="D41" s="77"/>
    </row>
    <row r="42" spans="1:4">
      <c r="A42" s="25">
        <v>2034</v>
      </c>
      <c r="B42" s="72">
        <v>61.199999999999996</v>
      </c>
      <c r="C42" s="72">
        <v>38.800000000000004</v>
      </c>
      <c r="D42" s="77"/>
    </row>
    <row r="43" spans="1:4">
      <c r="A43" s="25">
        <v>2035</v>
      </c>
      <c r="B43" s="72">
        <v>60.5</v>
      </c>
      <c r="C43" s="72">
        <v>39.5</v>
      </c>
      <c r="D43" s="77"/>
    </row>
    <row r="44" spans="1:4">
      <c r="A44" s="25">
        <v>2036</v>
      </c>
      <c r="B44" s="72">
        <v>60.4</v>
      </c>
      <c r="C44" s="72">
        <v>39.6</v>
      </c>
      <c r="D44" s="77"/>
    </row>
    <row r="45" spans="1:4">
      <c r="A45" s="25">
        <v>2037</v>
      </c>
      <c r="B45" s="72">
        <v>59.9</v>
      </c>
      <c r="C45" s="72">
        <v>40.1</v>
      </c>
      <c r="D45" s="77"/>
    </row>
    <row r="46" spans="1:4">
      <c r="A46" s="18"/>
      <c r="B46" s="63"/>
      <c r="C46" s="63"/>
    </row>
    <row r="47" spans="1:4">
      <c r="A47" s="91"/>
      <c r="B47" s="92"/>
      <c r="C47" s="92"/>
    </row>
    <row r="48" spans="1:4">
      <c r="A48" s="93" t="s">
        <v>82</v>
      </c>
      <c r="B48" s="92"/>
      <c r="C48" s="92"/>
    </row>
    <row r="49" spans="1:1">
      <c r="A49" s="25"/>
    </row>
    <row r="50" spans="1:1">
      <c r="A50" s="6" t="s">
        <v>33</v>
      </c>
    </row>
  </sheetData>
  <mergeCells count="1">
    <mergeCell ref="A5:H5"/>
  </mergeCells>
  <hyperlinks>
    <hyperlink ref="A2" r:id="rId1" xr:uid="{D44890A2-E315-704F-8E23-B86220CC0999}"/>
    <hyperlink ref="A50" location="Contents!A1" display="Back to Table of Contents" xr:uid="{E187FC71-3FAF-554B-B13D-E5A74D03D949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H72"/>
  <sheetViews>
    <sheetView zoomScaleNormal="100" workbookViewId="0"/>
  </sheetViews>
  <sheetFormatPr defaultColWidth="9.36328125" defaultRowHeight="14.5"/>
  <cols>
    <col min="1" max="5" width="20.81640625" customWidth="1"/>
    <col min="6" max="10" width="8.36328125" customWidth="1"/>
    <col min="11" max="17" width="9.36328125" customWidth="1"/>
  </cols>
  <sheetData>
    <row r="1" spans="1:8" s="10" customFormat="1" ht="15" customHeight="1">
      <c r="A1" s="16" t="s">
        <v>58</v>
      </c>
    </row>
    <row r="2" spans="1:8" ht="15" customHeight="1">
      <c r="A2" s="32" t="s">
        <v>30</v>
      </c>
    </row>
    <row r="3" spans="1:8" ht="15" customHeight="1"/>
    <row r="4" spans="1:8" ht="15" customHeight="1"/>
    <row r="5" spans="1:8" ht="30" customHeight="1">
      <c r="A5" s="89" t="s">
        <v>78</v>
      </c>
      <c r="B5" s="90"/>
      <c r="C5" s="90"/>
      <c r="D5" s="90"/>
      <c r="E5" s="90"/>
      <c r="F5" s="16"/>
      <c r="G5" s="16"/>
      <c r="H5" s="16"/>
    </row>
    <row r="6" spans="1:8" s="30" customFormat="1" ht="15" customHeight="1">
      <c r="A6" s="18" t="s">
        <v>7</v>
      </c>
      <c r="B6" s="20"/>
      <c r="C6" s="20"/>
      <c r="D6" s="20"/>
      <c r="E6" s="20"/>
    </row>
    <row r="7" spans="1:8" s="30" customFormat="1" ht="15" customHeight="1">
      <c r="A7" s="25"/>
      <c r="B7" s="33"/>
      <c r="C7" s="19"/>
      <c r="D7" s="19"/>
      <c r="E7" s="33"/>
    </row>
    <row r="8" spans="1:8" s="30" customFormat="1" ht="30" customHeight="1">
      <c r="A8" s="18" t="s">
        <v>12</v>
      </c>
      <c r="B8" s="20" t="s">
        <v>20</v>
      </c>
      <c r="C8" s="20" t="s">
        <v>47</v>
      </c>
      <c r="D8" s="20" t="s">
        <v>48</v>
      </c>
      <c r="E8" s="20" t="s">
        <v>21</v>
      </c>
    </row>
    <row r="9" spans="1:8" s="30" customFormat="1" ht="15" customHeight="1">
      <c r="A9" s="25">
        <v>2010</v>
      </c>
      <c r="B9" s="34">
        <v>68.400000000000006</v>
      </c>
      <c r="C9" s="34">
        <v>90.6</v>
      </c>
      <c r="D9" s="34">
        <v>57.2</v>
      </c>
      <c r="E9" s="34">
        <v>36.700000000000003</v>
      </c>
      <c r="F9" s="26"/>
      <c r="G9" s="26"/>
      <c r="H9" s="26"/>
    </row>
    <row r="10" spans="1:8" s="30" customFormat="1" ht="15" customHeight="1">
      <c r="A10" s="25">
        <v>2011</v>
      </c>
      <c r="B10" s="34">
        <v>59.8</v>
      </c>
      <c r="C10" s="34">
        <v>84.5</v>
      </c>
      <c r="D10" s="34">
        <v>54.7</v>
      </c>
      <c r="E10" s="34">
        <v>35.6</v>
      </c>
      <c r="F10" s="26"/>
      <c r="G10" s="26"/>
      <c r="H10" s="26"/>
    </row>
    <row r="11" spans="1:8" s="30" customFormat="1" ht="15" customHeight="1">
      <c r="A11" s="25">
        <v>2012</v>
      </c>
      <c r="B11" s="34">
        <v>43.9</v>
      </c>
      <c r="C11" s="34">
        <v>82.1</v>
      </c>
      <c r="D11" s="34">
        <v>52.1</v>
      </c>
      <c r="E11" s="34">
        <v>34.1</v>
      </c>
      <c r="F11" s="26"/>
      <c r="G11" s="26"/>
      <c r="H11" s="26"/>
    </row>
    <row r="12" spans="1:8" s="30" customFormat="1" ht="15" customHeight="1">
      <c r="A12" s="25">
        <v>2013</v>
      </c>
      <c r="B12" s="34">
        <v>35</v>
      </c>
      <c r="C12" s="34">
        <v>73.599999999999994</v>
      </c>
      <c r="D12" s="34">
        <v>41.9</v>
      </c>
      <c r="E12" s="34">
        <v>30</v>
      </c>
      <c r="F12" s="26"/>
      <c r="G12" s="26"/>
      <c r="H12" s="26"/>
    </row>
    <row r="13" spans="1:8" s="30" customFormat="1" ht="15" customHeight="1">
      <c r="A13" s="25">
        <v>2014</v>
      </c>
      <c r="B13" s="34">
        <v>30.5</v>
      </c>
      <c r="C13" s="34">
        <v>70.7</v>
      </c>
      <c r="D13" s="34">
        <v>41.3</v>
      </c>
      <c r="E13" s="34">
        <v>28.7</v>
      </c>
      <c r="F13" s="26"/>
      <c r="G13" s="26"/>
      <c r="H13" s="26"/>
    </row>
    <row r="14" spans="1:8" s="30" customFormat="1" ht="15" customHeight="1">
      <c r="A14" s="25">
        <v>2015</v>
      </c>
      <c r="B14" s="34">
        <v>28.7</v>
      </c>
      <c r="C14" s="34">
        <v>71.3</v>
      </c>
      <c r="D14" s="34">
        <v>44.3</v>
      </c>
      <c r="E14" s="34">
        <v>28.9</v>
      </c>
      <c r="F14" s="26"/>
      <c r="G14" s="26"/>
      <c r="H14" s="26"/>
    </row>
    <row r="15" spans="1:8" s="30" customFormat="1" ht="15" customHeight="1">
      <c r="A15" s="25">
        <v>2016</v>
      </c>
      <c r="B15" s="34">
        <v>33.200000000000003</v>
      </c>
      <c r="C15" s="34">
        <v>80.099999999999994</v>
      </c>
      <c r="D15" s="34">
        <v>52.3</v>
      </c>
      <c r="E15" s="34">
        <v>31.1</v>
      </c>
      <c r="F15" s="26"/>
      <c r="G15" s="26"/>
      <c r="H15" s="26"/>
    </row>
    <row r="16" spans="1:8" s="30" customFormat="1" ht="15" customHeight="1">
      <c r="A16" s="25">
        <v>2017</v>
      </c>
      <c r="B16" s="34">
        <v>36.5</v>
      </c>
      <c r="C16" s="34">
        <v>81.2</v>
      </c>
      <c r="D16" s="34">
        <v>55.6</v>
      </c>
      <c r="E16" s="34">
        <v>30.3</v>
      </c>
      <c r="F16" s="26"/>
      <c r="G16" s="26"/>
      <c r="H16" s="26"/>
    </row>
    <row r="17" spans="1:8" s="30" customFormat="1" ht="15" customHeight="1">
      <c r="A17" s="25">
        <v>2018</v>
      </c>
      <c r="B17" s="34">
        <v>47.3</v>
      </c>
      <c r="C17" s="34">
        <v>89.7</v>
      </c>
      <c r="D17" s="34">
        <v>72.7</v>
      </c>
      <c r="E17" s="34">
        <v>36.4</v>
      </c>
      <c r="F17" s="26"/>
      <c r="G17" s="26"/>
      <c r="H17" s="26"/>
    </row>
    <row r="18" spans="1:8" s="30" customFormat="1" ht="15" customHeight="1">
      <c r="A18" s="25">
        <v>2019</v>
      </c>
      <c r="B18" s="34">
        <v>44.6</v>
      </c>
      <c r="C18" s="34">
        <v>91.2</v>
      </c>
      <c r="D18" s="34">
        <v>73.5</v>
      </c>
      <c r="E18" s="34">
        <v>36.6</v>
      </c>
      <c r="F18" s="26"/>
      <c r="G18" s="26"/>
      <c r="H18" s="26"/>
    </row>
    <row r="19" spans="1:8" s="30" customFormat="1" ht="15" customHeight="1">
      <c r="A19" s="25">
        <v>2020</v>
      </c>
      <c r="B19" s="34">
        <v>43.6</v>
      </c>
      <c r="C19" s="34">
        <v>91.7</v>
      </c>
      <c r="D19" s="34">
        <v>71</v>
      </c>
      <c r="E19" s="34">
        <v>37.799999999999997</v>
      </c>
      <c r="F19" s="26"/>
      <c r="G19" s="26"/>
      <c r="H19" s="26"/>
    </row>
    <row r="20" spans="1:8" s="30" customFormat="1" ht="15" customHeight="1">
      <c r="A20" s="25">
        <v>2021</v>
      </c>
      <c r="B20" s="34">
        <v>42.9</v>
      </c>
      <c r="C20" s="34">
        <v>84.2</v>
      </c>
      <c r="D20" s="34">
        <v>69</v>
      </c>
      <c r="E20" s="34">
        <v>36.700000000000003</v>
      </c>
      <c r="F20" s="26"/>
      <c r="G20" s="26"/>
      <c r="H20" s="26"/>
    </row>
    <row r="21" spans="1:8" s="30" customFormat="1" ht="15" customHeight="1">
      <c r="A21" s="25">
        <v>2022</v>
      </c>
      <c r="B21" s="34">
        <v>39.6</v>
      </c>
      <c r="C21" s="34">
        <v>88.3</v>
      </c>
      <c r="D21" s="34">
        <v>73.7</v>
      </c>
      <c r="E21" s="34">
        <v>39.1</v>
      </c>
      <c r="F21" s="26"/>
      <c r="G21" s="26"/>
      <c r="H21" s="26"/>
    </row>
    <row r="22" spans="1:8" s="30" customFormat="1" ht="15" customHeight="1">
      <c r="A22" s="25">
        <v>2023</v>
      </c>
      <c r="B22" s="34">
        <v>36.1</v>
      </c>
      <c r="C22" s="34">
        <v>90.1</v>
      </c>
      <c r="D22" s="34">
        <v>78.5</v>
      </c>
      <c r="E22" s="34">
        <v>38.299999999999997</v>
      </c>
      <c r="F22" s="26"/>
      <c r="G22" s="26"/>
      <c r="H22" s="26"/>
    </row>
    <row r="23" spans="1:8" s="30" customFormat="1" ht="15" customHeight="1">
      <c r="A23" s="25">
        <v>2024</v>
      </c>
      <c r="B23" s="34">
        <v>36.299999999999997</v>
      </c>
      <c r="C23" s="34">
        <v>93.2</v>
      </c>
      <c r="D23" s="34">
        <v>80</v>
      </c>
      <c r="E23" s="34">
        <v>41.8</v>
      </c>
      <c r="F23" s="26"/>
      <c r="G23" s="26"/>
      <c r="H23" s="26"/>
    </row>
    <row r="24" spans="1:8" s="30" customFormat="1" ht="15" customHeight="1">
      <c r="A24" s="25">
        <v>2025</v>
      </c>
      <c r="B24" s="34">
        <v>36</v>
      </c>
      <c r="C24" s="34">
        <v>92.2</v>
      </c>
      <c r="D24" s="34">
        <v>77.400000000000006</v>
      </c>
      <c r="E24" s="34">
        <v>42</v>
      </c>
      <c r="F24" s="26"/>
      <c r="G24" s="26"/>
      <c r="H24" s="26"/>
    </row>
    <row r="25" spans="1:8" s="30" customFormat="1" ht="15" customHeight="1">
      <c r="A25" s="25">
        <v>2026</v>
      </c>
      <c r="B25" s="34">
        <v>35</v>
      </c>
      <c r="C25" s="34">
        <v>93.5</v>
      </c>
      <c r="D25" s="34">
        <v>80.099999999999994</v>
      </c>
      <c r="E25" s="34">
        <v>42.5</v>
      </c>
      <c r="F25" s="26"/>
      <c r="G25" s="26"/>
      <c r="H25" s="26"/>
    </row>
    <row r="26" spans="1:8" s="30" customFormat="1" ht="15" customHeight="1">
      <c r="A26" s="25">
        <v>2027</v>
      </c>
      <c r="B26" s="34">
        <v>34.5</v>
      </c>
      <c r="C26" s="34">
        <v>87.9</v>
      </c>
      <c r="D26" s="34">
        <v>78.3</v>
      </c>
      <c r="E26" s="34">
        <v>44</v>
      </c>
      <c r="F26" s="26"/>
      <c r="G26" s="26"/>
      <c r="H26" s="26"/>
    </row>
    <row r="27" spans="1:8" s="30" customFormat="1" ht="15" customHeight="1">
      <c r="A27" s="25">
        <v>2028</v>
      </c>
      <c r="B27" s="34">
        <v>36.4</v>
      </c>
      <c r="C27" s="34">
        <v>93.6</v>
      </c>
      <c r="D27" s="34">
        <v>79.400000000000006</v>
      </c>
      <c r="E27" s="34">
        <v>45.5</v>
      </c>
      <c r="F27" s="26"/>
      <c r="G27" s="26"/>
      <c r="H27" s="26"/>
    </row>
    <row r="28" spans="1:8" s="30" customFormat="1" ht="15" customHeight="1">
      <c r="A28" s="25">
        <v>2029</v>
      </c>
      <c r="B28" s="34">
        <v>36.5</v>
      </c>
      <c r="C28" s="34">
        <v>91.6</v>
      </c>
      <c r="D28" s="34">
        <v>80.400000000000006</v>
      </c>
      <c r="E28" s="34">
        <v>46.1</v>
      </c>
      <c r="F28" s="26"/>
      <c r="G28" s="26"/>
      <c r="H28" s="26"/>
    </row>
    <row r="29" spans="1:8" s="30" customFormat="1" ht="15" customHeight="1">
      <c r="A29" s="25">
        <v>2030</v>
      </c>
      <c r="B29" s="34">
        <v>36.299999999999997</v>
      </c>
      <c r="C29" s="34">
        <v>90.8</v>
      </c>
      <c r="D29" s="34">
        <v>81.599999999999994</v>
      </c>
      <c r="E29" s="34">
        <v>46.1</v>
      </c>
      <c r="F29" s="26"/>
      <c r="G29" s="26"/>
      <c r="H29" s="26"/>
    </row>
    <row r="30" spans="1:8" s="30" customFormat="1" ht="15" customHeight="1">
      <c r="A30" s="25">
        <v>2031</v>
      </c>
      <c r="B30" s="34">
        <v>34.5</v>
      </c>
      <c r="C30" s="34">
        <v>89.7</v>
      </c>
      <c r="D30" s="34">
        <v>81.900000000000006</v>
      </c>
      <c r="E30" s="34">
        <v>46.4</v>
      </c>
    </row>
    <row r="31" spans="1:8" s="30" customFormat="1" ht="15" customHeight="1">
      <c r="A31" s="25">
        <v>2032</v>
      </c>
      <c r="B31" s="34">
        <v>34.4</v>
      </c>
      <c r="C31" s="34">
        <v>92.4</v>
      </c>
      <c r="D31" s="34">
        <v>78</v>
      </c>
      <c r="E31" s="34">
        <v>46.1</v>
      </c>
    </row>
    <row r="32" spans="1:8" s="30" customFormat="1" ht="15" customHeight="1">
      <c r="A32" s="25">
        <v>2033</v>
      </c>
      <c r="B32" s="34">
        <v>34.1</v>
      </c>
      <c r="C32" s="34">
        <v>90.1</v>
      </c>
      <c r="D32" s="34">
        <v>75.5</v>
      </c>
      <c r="E32" s="34">
        <v>46</v>
      </c>
    </row>
    <row r="33" spans="1:5" s="30" customFormat="1" ht="15" customHeight="1">
      <c r="A33" s="25">
        <v>2034</v>
      </c>
      <c r="B33" s="34">
        <v>34</v>
      </c>
      <c r="C33" s="34">
        <v>89.4</v>
      </c>
      <c r="D33" s="34">
        <v>73.7</v>
      </c>
      <c r="E33" s="34">
        <v>45.9</v>
      </c>
    </row>
    <row r="34" spans="1:5" s="30" customFormat="1" ht="15" customHeight="1">
      <c r="A34" s="25">
        <v>2035</v>
      </c>
      <c r="B34" s="34">
        <v>34.299999999999997</v>
      </c>
      <c r="C34" s="34">
        <v>86</v>
      </c>
      <c r="D34" s="34">
        <v>74.400000000000006</v>
      </c>
      <c r="E34" s="34">
        <v>46</v>
      </c>
    </row>
    <row r="35" spans="1:5" s="30" customFormat="1" ht="15" customHeight="1">
      <c r="A35" s="25">
        <v>2036</v>
      </c>
      <c r="B35" s="34">
        <v>34.700000000000003</v>
      </c>
      <c r="C35" s="34">
        <v>86.5</v>
      </c>
      <c r="D35" s="34">
        <v>75.8</v>
      </c>
      <c r="E35" s="34">
        <v>45.4</v>
      </c>
    </row>
    <row r="36" spans="1:5" s="30" customFormat="1" ht="15" customHeight="1">
      <c r="A36" s="25">
        <v>2037</v>
      </c>
      <c r="B36" s="34">
        <v>35.299999999999997</v>
      </c>
      <c r="C36" s="34">
        <v>88.3</v>
      </c>
      <c r="D36" s="34">
        <v>75.5</v>
      </c>
      <c r="E36" s="34">
        <v>45.5</v>
      </c>
    </row>
    <row r="37" spans="1:5" s="30" customFormat="1" ht="15" customHeight="1">
      <c r="A37" s="18"/>
      <c r="B37" s="57"/>
      <c r="C37" s="57"/>
      <c r="D37" s="57"/>
      <c r="E37" s="57"/>
    </row>
    <row r="38" spans="1:5" s="30" customFormat="1" ht="15" customHeight="1">
      <c r="A38" s="25"/>
      <c r="B38" s="34"/>
      <c r="C38" s="34"/>
      <c r="D38" s="34"/>
      <c r="E38" s="34"/>
    </row>
    <row r="39" spans="1:5" s="30" customFormat="1" ht="15" customHeight="1">
      <c r="A39" s="6" t="s">
        <v>33</v>
      </c>
      <c r="B39" s="34"/>
      <c r="C39" s="34"/>
      <c r="D39" s="34"/>
      <c r="E39" s="34"/>
    </row>
    <row r="40" spans="1:5" s="30" customFormat="1" ht="15" customHeight="1">
      <c r="A40" s="28"/>
      <c r="B40" s="34"/>
      <c r="C40" s="34"/>
      <c r="D40" s="34"/>
      <c r="E40" s="34"/>
    </row>
    <row r="41" spans="1:5" s="30" customFormat="1" ht="15" customHeight="1">
      <c r="A41" s="25"/>
      <c r="B41" s="34"/>
      <c r="C41" s="34"/>
      <c r="D41" s="34"/>
      <c r="E41" s="34"/>
    </row>
    <row r="42" spans="1:5" s="30" customFormat="1" ht="14" customHeight="1">
      <c r="A42" s="28"/>
      <c r="B42" s="34"/>
      <c r="C42" s="34"/>
      <c r="D42" s="34"/>
      <c r="E42" s="34"/>
    </row>
    <row r="43" spans="1:5" s="30" customFormat="1" ht="15" customHeight="1">
      <c r="A43" s="25"/>
      <c r="B43" s="34"/>
      <c r="C43" s="34"/>
      <c r="D43" s="34"/>
      <c r="E43" s="34"/>
    </row>
    <row r="44" spans="1:5" s="30" customFormat="1" ht="15" customHeight="1">
      <c r="A44" s="28"/>
      <c r="B44" s="34"/>
      <c r="C44" s="34"/>
      <c r="D44" s="34"/>
      <c r="E44" s="34"/>
    </row>
    <row r="45" spans="1:5" s="30" customFormat="1" ht="15" customHeight="1">
      <c r="A45" s="25"/>
      <c r="B45" s="34"/>
      <c r="C45" s="34"/>
      <c r="D45" s="34"/>
      <c r="E45" s="34"/>
    </row>
    <row r="46" spans="1:5" s="30" customFormat="1" ht="15" customHeight="1">
      <c r="A46" s="28"/>
      <c r="B46" s="34"/>
      <c r="C46" s="34"/>
      <c r="D46" s="34"/>
      <c r="E46" s="34"/>
    </row>
    <row r="47" spans="1:5" s="30" customFormat="1" ht="15" customHeight="1">
      <c r="A47" s="25"/>
      <c r="B47" s="34"/>
      <c r="C47" s="34"/>
      <c r="D47" s="34"/>
      <c r="E47" s="34"/>
    </row>
    <row r="48" spans="1:5" s="30" customFormat="1" ht="15" customHeight="1">
      <c r="A48" s="28"/>
      <c r="B48" s="34"/>
      <c r="C48" s="34"/>
      <c r="D48" s="34"/>
      <c r="E48" s="34"/>
    </row>
    <row r="49" spans="1:5" s="30" customFormat="1" ht="15" customHeight="1">
      <c r="A49" s="25"/>
      <c r="B49" s="34"/>
      <c r="C49" s="34"/>
      <c r="D49" s="34"/>
      <c r="E49" s="34"/>
    </row>
    <row r="50" spans="1:5" s="30" customFormat="1" ht="15" customHeight="1">
      <c r="A50" s="28"/>
      <c r="B50" s="34"/>
      <c r="C50" s="34"/>
      <c r="D50" s="34"/>
      <c r="E50" s="34"/>
    </row>
    <row r="51" spans="1:5" s="30" customFormat="1" ht="15" customHeight="1">
      <c r="A51" s="25"/>
      <c r="B51" s="34"/>
      <c r="C51" s="34"/>
      <c r="D51" s="34"/>
      <c r="E51" s="34"/>
    </row>
    <row r="52" spans="1:5" s="30" customFormat="1" ht="15" customHeight="1">
      <c r="A52" s="28"/>
      <c r="B52" s="34"/>
      <c r="C52" s="34"/>
      <c r="D52" s="34"/>
      <c r="E52" s="34"/>
    </row>
    <row r="53" spans="1:5" s="30" customFormat="1" ht="15" customHeight="1">
      <c r="A53" s="25"/>
      <c r="B53" s="34"/>
      <c r="C53" s="34"/>
      <c r="D53" s="34"/>
      <c r="E53" s="34"/>
    </row>
    <row r="54" spans="1:5" s="30" customFormat="1" ht="15" customHeight="1">
      <c r="A54" s="28"/>
      <c r="B54" s="34"/>
      <c r="C54" s="34"/>
      <c r="D54" s="34"/>
      <c r="E54" s="34"/>
    </row>
    <row r="55" spans="1:5" s="30" customFormat="1" ht="15" customHeight="1">
      <c r="A55" s="25"/>
      <c r="B55" s="34"/>
      <c r="C55" s="34"/>
      <c r="D55" s="34"/>
      <c r="E55" s="34"/>
    </row>
    <row r="56" spans="1:5" s="30" customFormat="1" ht="15" customHeight="1">
      <c r="A56" s="28"/>
      <c r="B56" s="34"/>
      <c r="C56" s="34"/>
      <c r="D56" s="34"/>
      <c r="E56" s="34"/>
    </row>
    <row r="57" spans="1:5" s="30" customFormat="1" ht="15" customHeight="1">
      <c r="A57" s="28"/>
      <c r="B57" s="34"/>
      <c r="C57" s="34"/>
      <c r="D57" s="34"/>
      <c r="E57" s="34"/>
    </row>
    <row r="58" spans="1:5" s="30" customFormat="1" ht="15" customHeight="1">
      <c r="A58" s="28"/>
      <c r="B58" s="34"/>
      <c r="C58" s="34"/>
      <c r="D58" s="34"/>
      <c r="E58" s="34"/>
    </row>
    <row r="59" spans="1:5" s="30" customFormat="1" ht="15" customHeight="1">
      <c r="A59" s="28"/>
      <c r="B59" s="34"/>
      <c r="C59" s="34"/>
      <c r="D59" s="34"/>
      <c r="E59" s="34"/>
    </row>
    <row r="60" spans="1:5" s="30" customFormat="1" ht="15" customHeight="1">
      <c r="A60" s="28"/>
      <c r="B60" s="34"/>
      <c r="C60" s="34"/>
      <c r="D60" s="34"/>
      <c r="E60" s="34"/>
    </row>
    <row r="61" spans="1:5" s="30" customFormat="1" ht="15" customHeight="1">
      <c r="A61" s="28"/>
      <c r="B61" s="34"/>
      <c r="C61" s="34"/>
      <c r="D61" s="34"/>
      <c r="E61" s="34"/>
    </row>
    <row r="62" spans="1:5" s="30" customFormat="1" ht="15" customHeight="1">
      <c r="A62" s="28"/>
      <c r="B62" s="34"/>
      <c r="C62" s="34"/>
      <c r="D62" s="34"/>
      <c r="E62" s="34"/>
    </row>
    <row r="63" spans="1:5" s="30" customFormat="1" ht="15" customHeight="1">
      <c r="A63" s="28"/>
      <c r="B63" s="34"/>
      <c r="C63" s="34"/>
      <c r="D63" s="34"/>
      <c r="E63" s="34"/>
    </row>
    <row r="64" spans="1:5" s="30" customFormat="1" ht="15" customHeight="1">
      <c r="A64" s="28"/>
      <c r="B64" s="34"/>
      <c r="C64" s="34"/>
      <c r="D64" s="34"/>
      <c r="E64" s="34"/>
    </row>
    <row r="65" spans="1:5" s="30" customFormat="1" ht="15" customHeight="1">
      <c r="A65" s="28"/>
      <c r="B65" s="34"/>
      <c r="C65" s="34"/>
      <c r="D65" s="34"/>
      <c r="E65" s="34"/>
    </row>
    <row r="66" spans="1:5" s="30" customFormat="1" ht="15" customHeight="1">
      <c r="A66" s="28"/>
      <c r="B66" s="34"/>
      <c r="C66" s="34"/>
      <c r="D66" s="34"/>
      <c r="E66" s="34"/>
    </row>
    <row r="67" spans="1:5" s="30" customFormat="1" ht="15" customHeight="1">
      <c r="A67" s="28"/>
      <c r="B67" s="34"/>
      <c r="C67" s="34"/>
      <c r="D67" s="34"/>
      <c r="E67" s="34"/>
    </row>
    <row r="68" spans="1:5" s="30" customFormat="1" ht="15" customHeight="1">
      <c r="A68" s="28"/>
      <c r="B68" s="34"/>
      <c r="C68" s="34"/>
      <c r="D68" s="34"/>
      <c r="E68" s="34"/>
    </row>
    <row r="69" spans="1:5" s="30" customFormat="1" ht="15" customHeight="1">
      <c r="A69" s="28"/>
      <c r="B69" s="34"/>
      <c r="C69" s="34"/>
      <c r="D69" s="34"/>
      <c r="E69" s="34"/>
    </row>
    <row r="70" spans="1:5" s="30" customFormat="1" ht="15" customHeight="1">
      <c r="A70" s="28"/>
      <c r="B70" s="34"/>
      <c r="C70" s="34"/>
      <c r="D70" s="34"/>
      <c r="E70" s="34"/>
    </row>
    <row r="71" spans="1:5" s="30" customFormat="1" ht="15" customHeight="1">
      <c r="A71" s="28"/>
      <c r="B71" s="34"/>
      <c r="C71" s="34"/>
      <c r="D71" s="34"/>
      <c r="E71" s="34"/>
    </row>
    <row r="72" spans="1:5" s="30" customFormat="1" ht="15" customHeight="1">
      <c r="A72" s="28"/>
      <c r="B72" s="34"/>
      <c r="C72" s="34"/>
      <c r="D72" s="34"/>
      <c r="E72" s="34"/>
    </row>
  </sheetData>
  <mergeCells count="1">
    <mergeCell ref="A5:E5"/>
  </mergeCells>
  <hyperlinks>
    <hyperlink ref="A2" r:id="rId1" xr:uid="{397D97A4-7079-1C43-8BA3-8EBB81EBFE6D}"/>
    <hyperlink ref="A39" location="Contents!A1" display="Back to Table of Contents" xr:uid="{3ADBDC40-1748-C140-80BD-8A7D61FCD699}"/>
  </hyperlinks>
  <pageMargins left="0.7" right="0.7" top="0.75" bottom="0.75" header="0.3" footer="0.3"/>
  <pageSetup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Table S-1</vt:lpstr>
      <vt:lpstr>Table 2-1</vt:lpstr>
      <vt:lpstr>Figure S-1</vt:lpstr>
      <vt:lpstr>Figure 1-1</vt:lpstr>
      <vt:lpstr>Figure 2-1</vt:lpstr>
      <vt:lpstr>Box 2-1 Figure</vt:lpstr>
      <vt:lpstr>Figure 3-1</vt:lpstr>
      <vt:lpstr>Figure 3-2</vt:lpstr>
      <vt:lpstr>Supplemental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>openpyxl</dc:creator>
  <cp:keywords/>
  <dc:description/>
  <cp:lastModifiedBy>Christine Browne</cp:lastModifiedBy>
  <cp:revision>1</cp:revision>
  <dcterms:created xsi:type="dcterms:W3CDTF">2020-10-29T16:03:45Z</dcterms:created>
  <dcterms:modified xsi:type="dcterms:W3CDTF">2024-01-11T19:35:14Z</dcterms:modified>
  <cp:category/>
</cp:coreProperties>
</file>