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8_{A5CE9238-FE80-4273-895D-98BB976A7065}" xr6:coauthVersionLast="47" xr6:coauthVersionMax="47" xr10:uidLastSave="{00000000-0000-0000-0000-000000000000}"/>
  <bookViews>
    <workbookView xWindow="-110" yWindow="-110" windowWidth="19420" windowHeight="10420" tabRatio="965" xr2:uid="{00000000-000D-0000-FFFF-FFFF00000000}"/>
  </bookViews>
  <sheets>
    <sheet name="Contents" sheetId="132" r:id="rId1"/>
    <sheet name="Table 1" sheetId="96" r:id="rId2"/>
    <sheet name="Figure 1" sheetId="135" r:id="rId3"/>
  </sheet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32" l="1"/>
  <c r="A9" i="132" l="1"/>
</calcChain>
</file>

<file path=xl/sharedStrings.xml><?xml version="1.0" encoding="utf-8"?>
<sst xmlns="http://schemas.openxmlformats.org/spreadsheetml/2006/main" count="52" uniqueCount="29">
  <si>
    <t>www.cbo.gov/publication/58997</t>
  </si>
  <si>
    <t>Contents</t>
  </si>
  <si>
    <t>Tables</t>
  </si>
  <si>
    <t>Figures</t>
  </si>
  <si>
    <t>Table 1. 
Comparison of CBO’s August 2010 Projections and Actual Amounts of Mandatory Outlays for Budget Functions 550 and 570, by Fiscal Year</t>
  </si>
  <si>
    <t>Billions of Dollars</t>
  </si>
  <si>
    <t>Total, 2010–2020</t>
  </si>
  <si>
    <t>Functions 550 and 570</t>
  </si>
  <si>
    <t>Actual amounts</t>
  </si>
  <si>
    <t>August 2010 projections</t>
  </si>
  <si>
    <t>Differences</t>
  </si>
  <si>
    <t>Legislative changes</t>
  </si>
  <si>
    <t>Economic changes</t>
  </si>
  <si>
    <t>Technical changes</t>
  </si>
  <si>
    <t>Total Differences</t>
  </si>
  <si>
    <t>Function 550—Health (mostly Medicaid)</t>
  </si>
  <si>
    <t>Function 570—Medicare</t>
  </si>
  <si>
    <t>Memorandum:</t>
  </si>
  <si>
    <t>Percentage Difference</t>
  </si>
  <si>
    <t>Function 550</t>
  </si>
  <si>
    <t>Function 570</t>
  </si>
  <si>
    <t>Back to Table of Contents</t>
  </si>
  <si>
    <t>Figure 1. 
CBO’s Projections of Federal Outlays for the Major Health Care_x000D_ Programs</t>
  </si>
  <si>
    <t>Percentage of Gross Domestic Product</t>
  </si>
  <si>
    <t>February 2023 Projection</t>
  </si>
  <si>
    <t>June 2010 Projection</t>
  </si>
  <si>
    <t>This file presents the data from the table and figure in CBO's March 2023 letter about CBO’s Projections of Federal Health Care Spending.</t>
  </si>
  <si>
    <t>Gross Domestic Product (Billions of dollars by fiscal year)</t>
  </si>
  <si>
    <t>This file was updated on March 17, 2023, to add nominal GDP projections.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</si>
</sst>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</borders>
  <cellStyleXfs count="50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5" fillId="0" borderId="0"/>
    <xf numFmtId="0" fontId="10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5" applyNumberFormat="0" applyAlignment="0" applyProtection="0"/>
    <xf numFmtId="0" fontId="21" fillId="7" borderId="8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5" applyNumberFormat="0" applyAlignment="0" applyProtection="0"/>
    <xf numFmtId="0" fontId="29" fillId="0" borderId="7" applyNumberFormat="0" applyFill="0" applyAlignment="0" applyProtection="0"/>
    <xf numFmtId="0" fontId="30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7" fillId="8" borderId="9" applyNumberFormat="0" applyFont="0" applyAlignment="0" applyProtection="0"/>
    <xf numFmtId="0" fontId="33" fillId="6" borderId="6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7" fillId="0" borderId="0" applyFont="0" applyFill="0" applyBorder="0" applyAlignment="0" applyProtection="0"/>
    <xf numFmtId="0" fontId="38" fillId="0" borderId="0"/>
    <xf numFmtId="0" fontId="39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8" fillId="0" borderId="0" xfId="9" applyFont="1"/>
    <xf numFmtId="0" fontId="8" fillId="0" borderId="1" xfId="9" applyFont="1" applyBorder="1"/>
    <xf numFmtId="0" fontId="1" fillId="0" borderId="0" xfId="0" applyFont="1"/>
    <xf numFmtId="0" fontId="12" fillId="0" borderId="0" xfId="502" applyFont="1"/>
    <xf numFmtId="0" fontId="6" fillId="0" borderId="0" xfId="5" applyAlignment="1">
      <alignment horizontal="left" indent="1"/>
    </xf>
    <xf numFmtId="0" fontId="6" fillId="0" borderId="0" xfId="5" applyNumberFormat="1" applyAlignment="1">
      <alignment horizontal="left"/>
    </xf>
    <xf numFmtId="3" fontId="6" fillId="0" borderId="0" xfId="5" applyNumberFormat="1" applyAlignment="1">
      <alignment horizontal="left" indent="1"/>
    </xf>
    <xf numFmtId="0" fontId="9" fillId="0" borderId="1" xfId="9" applyFont="1" applyBorder="1" applyAlignment="1">
      <alignment horizontal="left" wrapText="1"/>
    </xf>
    <xf numFmtId="0" fontId="6" fillId="0" borderId="0" xfId="5" applyAlignment="1">
      <alignment horizontal="left"/>
    </xf>
    <xf numFmtId="0" fontId="9" fillId="0" borderId="0" xfId="9" applyFont="1"/>
    <xf numFmtId="0" fontId="8" fillId="0" borderId="1" xfId="9" applyFont="1" applyBorder="1" applyAlignment="1">
      <alignment horizontal="left" wrapText="1"/>
    </xf>
    <xf numFmtId="0" fontId="8" fillId="0" borderId="0" xfId="9" applyFont="1" applyAlignment="1">
      <alignment horizontal="left" wrapText="1"/>
    </xf>
    <xf numFmtId="0" fontId="7" fillId="0" borderId="0" xfId="0" applyFont="1" applyAlignment="1">
      <alignment wrapText="1"/>
    </xf>
    <xf numFmtId="0" fontId="9" fillId="0" borderId="1" xfId="9" applyFont="1" applyBorder="1"/>
    <xf numFmtId="0" fontId="12" fillId="0" borderId="0" xfId="0" applyFont="1" applyAlignment="1">
      <alignment wrapText="1"/>
    </xf>
    <xf numFmtId="0" fontId="12" fillId="0" borderId="0" xfId="5" applyFont="1" applyAlignment="1">
      <alignment horizontal="left"/>
    </xf>
    <xf numFmtId="0" fontId="9" fillId="0" borderId="0" xfId="9" applyFont="1" applyAlignment="1">
      <alignment horizontal="left" wrapText="1"/>
    </xf>
    <xf numFmtId="0" fontId="40" fillId="0" borderId="0" xfId="0" applyFont="1"/>
    <xf numFmtId="0" fontId="41" fillId="0" borderId="1" xfId="9" applyFont="1" applyBorder="1" applyAlignment="1">
      <alignment horizontal="center"/>
    </xf>
    <xf numFmtId="0" fontId="41" fillId="0" borderId="0" xfId="9" applyFont="1"/>
    <xf numFmtId="0" fontId="41" fillId="0" borderId="0" xfId="9" applyFont="1" applyAlignment="1">
      <alignment horizontal="center"/>
    </xf>
    <xf numFmtId="3" fontId="41" fillId="0" borderId="0" xfId="0" applyNumberFormat="1" applyFont="1"/>
    <xf numFmtId="164" fontId="41" fillId="0" borderId="0" xfId="0" applyNumberFormat="1" applyFont="1"/>
    <xf numFmtId="0" fontId="41" fillId="0" borderId="1" xfId="9" applyFont="1" applyBorder="1" applyAlignment="1">
      <alignment horizontal="center" wrapText="1"/>
    </xf>
    <xf numFmtId="0" fontId="41" fillId="0" borderId="0" xfId="9" applyFont="1" applyAlignment="1">
      <alignment horizontal="left" indent="1"/>
    </xf>
    <xf numFmtId="0" fontId="41" fillId="0" borderId="0" xfId="9" applyFont="1" applyAlignment="1">
      <alignment horizontal="left" indent="2"/>
    </xf>
    <xf numFmtId="0" fontId="41" fillId="0" borderId="0" xfId="9" applyFont="1" applyAlignment="1">
      <alignment horizontal="left" indent="3"/>
    </xf>
    <xf numFmtId="164" fontId="41" fillId="0" borderId="0" xfId="9" applyNumberFormat="1" applyFont="1" applyAlignment="1">
      <alignment horizontal="center"/>
    </xf>
    <xf numFmtId="0" fontId="8" fillId="0" borderId="1" xfId="9" applyFont="1" applyBorder="1" applyAlignment="1">
      <alignment horizontal="left"/>
    </xf>
    <xf numFmtId="0" fontId="41" fillId="0" borderId="11" xfId="9" applyFont="1" applyBorder="1" applyAlignment="1">
      <alignment horizontal="center"/>
    </xf>
    <xf numFmtId="0" fontId="9" fillId="0" borderId="11" xfId="9" applyFont="1" applyBorder="1"/>
    <xf numFmtId="164" fontId="41" fillId="0" borderId="0" xfId="0" applyNumberFormat="1" applyFont="1" applyAlignment="1">
      <alignment horizontal="center"/>
    </xf>
    <xf numFmtId="3" fontId="41" fillId="0" borderId="0" xfId="9" applyNumberFormat="1" applyFont="1" applyAlignment="1">
      <alignment horizontal="center"/>
    </xf>
    <xf numFmtId="3" fontId="41" fillId="0" borderId="0" xfId="0" applyNumberFormat="1" applyFont="1" applyAlignment="1">
      <alignment horizontal="center"/>
    </xf>
    <xf numFmtId="0" fontId="8" fillId="0" borderId="1" xfId="9" applyFont="1" applyBorder="1" applyAlignment="1">
      <alignment horizontal="left" wrapText="1" indent="1"/>
    </xf>
    <xf numFmtId="165" fontId="41" fillId="0" borderId="0" xfId="9" applyNumberFormat="1" applyFont="1" applyAlignment="1">
      <alignment horizontal="center"/>
    </xf>
    <xf numFmtId="165" fontId="41" fillId="0" borderId="0" xfId="0" applyNumberFormat="1" applyFont="1" applyAlignment="1">
      <alignment horizontal="center"/>
    </xf>
    <xf numFmtId="165" fontId="8" fillId="0" borderId="1" xfId="9" applyNumberFormat="1" applyFont="1" applyBorder="1" applyAlignment="1">
      <alignment horizontal="center" wrapText="1"/>
    </xf>
    <xf numFmtId="165" fontId="8" fillId="0" borderId="11" xfId="9" applyNumberFormat="1" applyFont="1" applyBorder="1" applyAlignment="1">
      <alignment horizontal="center"/>
    </xf>
    <xf numFmtId="0" fontId="9" fillId="0" borderId="0" xfId="9" applyFont="1" applyAlignment="1">
      <alignment horizontal="left" wrapText="1"/>
    </xf>
    <xf numFmtId="0" fontId="12" fillId="0" borderId="0" xfId="0" applyFont="1"/>
  </cellXfs>
  <cellStyles count="507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0</xdr:rowOff>
    </xdr:from>
    <xdr:to>
      <xdr:col>19</xdr:col>
      <xdr:colOff>558800</xdr:colOff>
      <xdr:row>40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49DDFC-E077-1A8B-A71F-5AF37A6DB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29000" y="762000"/>
          <a:ext cx="5384800" cy="7277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4</xdr:row>
      <xdr:rowOff>0</xdr:rowOff>
    </xdr:from>
    <xdr:to>
      <xdr:col>20</xdr:col>
      <xdr:colOff>1257300</xdr:colOff>
      <xdr:row>28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F9CF88-29B1-939B-DC6B-77AC6E386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9100" y="762000"/>
          <a:ext cx="5384800" cy="4940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899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5899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/589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8"/>
  <sheetViews>
    <sheetView tabSelected="1" zoomScaleNormal="100" workbookViewId="0">
      <selection activeCell="A5" sqref="A5:XFD5"/>
    </sheetView>
  </sheetViews>
  <sheetFormatPr defaultColWidth="9.36328125" defaultRowHeight="15" customHeight="1" x14ac:dyDescent="0.3"/>
  <cols>
    <col min="1" max="1" width="118.36328125" style="3" customWidth="1"/>
    <col min="2" max="16384" width="9.36328125" style="3"/>
  </cols>
  <sheetData>
    <row r="1" spans="1:1" ht="15" customHeight="1" x14ac:dyDescent="0.3">
      <c r="A1" s="18" t="s">
        <v>26</v>
      </c>
    </row>
    <row r="2" spans="1:1" ht="15" customHeight="1" x14ac:dyDescent="0.3">
      <c r="A2" s="9" t="s">
        <v>0</v>
      </c>
    </row>
    <row r="4" spans="1:1" ht="15" customHeight="1" x14ac:dyDescent="0.35">
      <c r="A4" s="41" t="s">
        <v>28</v>
      </c>
    </row>
    <row r="5" spans="1:1" ht="15" customHeight="1" x14ac:dyDescent="0.35">
      <c r="A5" s="41"/>
    </row>
    <row r="6" spans="1:1" ht="15" customHeight="1" x14ac:dyDescent="0.3">
      <c r="A6" s="13" t="s">
        <v>1</v>
      </c>
    </row>
    <row r="7" spans="1:1" ht="15" customHeight="1" x14ac:dyDescent="0.3">
      <c r="A7" s="13"/>
    </row>
    <row r="8" spans="1:1" ht="15" customHeight="1" x14ac:dyDescent="0.35">
      <c r="A8" s="15" t="s">
        <v>2</v>
      </c>
    </row>
    <row r="9" spans="1:1" ht="15" customHeight="1" x14ac:dyDescent="0.3">
      <c r="A9" s="9" t="str">
        <f>'Table 1'!A5</f>
        <v>Table 1. 
Comparison of CBO’s August 2010 Projections and Actual Amounts of Mandatory Outlays for Budget Functions 550 and 570, by Fiscal Year</v>
      </c>
    </row>
    <row r="10" spans="1:1" ht="15" customHeight="1" x14ac:dyDescent="0.3">
      <c r="A10" s="9"/>
    </row>
    <row r="11" spans="1:1" ht="15" customHeight="1" x14ac:dyDescent="0.35">
      <c r="A11" s="16" t="s">
        <v>3</v>
      </c>
    </row>
    <row r="12" spans="1:1" ht="15" customHeight="1" x14ac:dyDescent="0.3">
      <c r="A12" s="9" t="str">
        <f>'Figure 1'!A5</f>
        <v>Figure 1. 
CBO’s Projections of Federal Outlays for the Major Health Care_x000D_ Programs</v>
      </c>
    </row>
    <row r="13" spans="1:1" ht="15" customHeight="1" x14ac:dyDescent="0.3">
      <c r="A13" s="9"/>
    </row>
    <row r="14" spans="1:1" ht="15" customHeight="1" x14ac:dyDescent="0.3">
      <c r="A14" s="9"/>
    </row>
    <row r="15" spans="1:1" ht="15" customHeight="1" x14ac:dyDescent="0.3">
      <c r="A15" s="5"/>
    </row>
    <row r="17" spans="1:1" ht="15" customHeight="1" x14ac:dyDescent="0.35">
      <c r="A17" s="4"/>
    </row>
    <row r="18" spans="1:1" ht="15" customHeight="1" x14ac:dyDescent="0.3">
      <c r="A18" s="7"/>
    </row>
  </sheetData>
  <hyperlinks>
    <hyperlink ref="A9" location="'Table 1'!A1" display="'Table 1'!A1" xr:uid="{00000000-0004-0000-0000-000000000000}"/>
    <hyperlink ref="A2" r:id="rId1" xr:uid="{00000000-0004-0000-0000-000007000000}"/>
    <hyperlink ref="A12" location="'Figure 1'!A1" display="'Figure 1'!A1" xr:uid="{00000000-0004-0000-0000-00000B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Q40"/>
  <sheetViews>
    <sheetView zoomScaleNormal="100" workbookViewId="0"/>
  </sheetViews>
  <sheetFormatPr defaultColWidth="12.6328125" defaultRowHeight="15" customHeight="1" x14ac:dyDescent="0.3"/>
  <cols>
    <col min="1" max="1" width="47" style="1" customWidth="1"/>
    <col min="2" max="16384" width="12.6328125" style="1"/>
  </cols>
  <sheetData>
    <row r="1" spans="1:17" ht="15" customHeight="1" x14ac:dyDescent="0.3">
      <c r="A1" s="18" t="s">
        <v>26</v>
      </c>
    </row>
    <row r="2" spans="1:17" ht="15" customHeight="1" x14ac:dyDescent="0.3">
      <c r="A2" s="9" t="s">
        <v>0</v>
      </c>
    </row>
    <row r="5" spans="1:17" ht="30" customHeight="1" x14ac:dyDescent="0.3">
      <c r="A5" s="40" t="s">
        <v>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10"/>
      <c r="O5" s="10"/>
      <c r="P5" s="10"/>
      <c r="Q5" s="10"/>
    </row>
    <row r="6" spans="1:17" ht="15" customHeight="1" x14ac:dyDescent="0.3">
      <c r="A6" s="11" t="s">
        <v>5</v>
      </c>
      <c r="B6" s="8"/>
      <c r="C6" s="8"/>
      <c r="D6" s="8"/>
      <c r="E6" s="14"/>
      <c r="F6" s="14"/>
      <c r="G6" s="14"/>
      <c r="H6" s="14"/>
      <c r="I6" s="14"/>
      <c r="J6" s="14"/>
      <c r="K6" s="14"/>
      <c r="L6" s="14"/>
      <c r="M6" s="14"/>
      <c r="N6" s="10"/>
      <c r="O6" s="10"/>
      <c r="P6" s="10"/>
      <c r="Q6" s="10"/>
    </row>
    <row r="7" spans="1:17" ht="15" customHeight="1" x14ac:dyDescent="0.3">
      <c r="A7" s="12"/>
      <c r="B7" s="17"/>
      <c r="C7" s="17"/>
      <c r="D7" s="17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30" customHeight="1" x14ac:dyDescent="0.3">
      <c r="A8" s="19"/>
      <c r="B8" s="19">
        <v>2010</v>
      </c>
      <c r="C8" s="19">
        <v>2011</v>
      </c>
      <c r="D8" s="19">
        <v>2012</v>
      </c>
      <c r="E8" s="19">
        <v>2013</v>
      </c>
      <c r="F8" s="19">
        <v>2014</v>
      </c>
      <c r="G8" s="19">
        <v>2015</v>
      </c>
      <c r="H8" s="19">
        <v>2016</v>
      </c>
      <c r="I8" s="19">
        <v>2017</v>
      </c>
      <c r="J8" s="19">
        <v>2018</v>
      </c>
      <c r="K8" s="19">
        <v>2019</v>
      </c>
      <c r="L8" s="19">
        <v>2020</v>
      </c>
      <c r="M8" s="24" t="s">
        <v>6</v>
      </c>
    </row>
    <row r="9" spans="1:17" ht="15" customHeight="1" x14ac:dyDescent="0.3">
      <c r="A9" s="20" t="s">
        <v>7</v>
      </c>
      <c r="B9" s="21"/>
      <c r="C9" s="21"/>
      <c r="D9" s="21"/>
      <c r="E9" s="22"/>
      <c r="F9" s="22"/>
      <c r="G9" s="22"/>
      <c r="H9" s="22"/>
      <c r="I9" s="22"/>
      <c r="J9" s="22"/>
      <c r="K9" s="23"/>
      <c r="L9" s="20"/>
      <c r="M9" s="20"/>
    </row>
    <row r="10" spans="1:17" ht="15" customHeight="1" x14ac:dyDescent="0.3">
      <c r="A10" s="25" t="s">
        <v>8</v>
      </c>
      <c r="B10" s="33">
        <v>750</v>
      </c>
      <c r="C10" s="33">
        <v>790</v>
      </c>
      <c r="D10" s="33">
        <v>752</v>
      </c>
      <c r="E10" s="34">
        <v>793</v>
      </c>
      <c r="F10" s="34">
        <v>859</v>
      </c>
      <c r="G10" s="34">
        <v>966</v>
      </c>
      <c r="H10" s="34">
        <v>1043</v>
      </c>
      <c r="I10" s="34">
        <v>1064</v>
      </c>
      <c r="J10" s="34">
        <v>1072</v>
      </c>
      <c r="K10" s="34">
        <v>1163</v>
      </c>
      <c r="L10" s="33">
        <v>1338</v>
      </c>
      <c r="M10" s="33">
        <v>10590</v>
      </c>
    </row>
    <row r="11" spans="1:17" ht="15" customHeight="1" x14ac:dyDescent="0.3">
      <c r="A11" s="25" t="s">
        <v>9</v>
      </c>
      <c r="B11" s="33">
        <v>751</v>
      </c>
      <c r="C11" s="33">
        <v>798</v>
      </c>
      <c r="D11" s="33">
        <v>778</v>
      </c>
      <c r="E11" s="34">
        <v>831</v>
      </c>
      <c r="F11" s="34">
        <v>930</v>
      </c>
      <c r="G11" s="34">
        <v>1026</v>
      </c>
      <c r="H11" s="34">
        <v>1148</v>
      </c>
      <c r="I11" s="34">
        <v>1224</v>
      </c>
      <c r="J11" s="34">
        <v>1287</v>
      </c>
      <c r="K11" s="34">
        <v>1395</v>
      </c>
      <c r="L11" s="33">
        <v>1489</v>
      </c>
      <c r="M11" s="33">
        <v>11656</v>
      </c>
    </row>
    <row r="12" spans="1:17" ht="15" customHeight="1" x14ac:dyDescent="0.3">
      <c r="A12" s="25" t="s">
        <v>10</v>
      </c>
      <c r="B12" s="33"/>
      <c r="C12" s="33"/>
      <c r="D12" s="33"/>
      <c r="E12" s="34"/>
      <c r="F12" s="34"/>
      <c r="G12" s="34"/>
      <c r="H12" s="34"/>
      <c r="I12" s="34"/>
      <c r="J12" s="34"/>
      <c r="K12" s="34"/>
      <c r="L12" s="33"/>
      <c r="M12" s="33"/>
    </row>
    <row r="13" spans="1:17" ht="15" customHeight="1" x14ac:dyDescent="0.3">
      <c r="A13" s="26" t="s">
        <v>11</v>
      </c>
      <c r="B13" s="33">
        <v>0</v>
      </c>
      <c r="C13" s="33">
        <v>12</v>
      </c>
      <c r="D13" s="33">
        <v>20</v>
      </c>
      <c r="E13" s="34">
        <v>16</v>
      </c>
      <c r="F13" s="34">
        <v>3</v>
      </c>
      <c r="G13" s="34">
        <v>-1</v>
      </c>
      <c r="H13" s="34">
        <v>5</v>
      </c>
      <c r="I13" s="34">
        <v>4</v>
      </c>
      <c r="J13" s="34">
        <v>-1</v>
      </c>
      <c r="K13" s="34">
        <v>-10</v>
      </c>
      <c r="L13" s="33">
        <v>74</v>
      </c>
      <c r="M13" s="33">
        <v>121</v>
      </c>
    </row>
    <row r="14" spans="1:17" ht="15" customHeight="1" x14ac:dyDescent="0.3">
      <c r="A14" s="26" t="s">
        <v>12</v>
      </c>
      <c r="B14" s="33">
        <v>0</v>
      </c>
      <c r="C14" s="33">
        <v>1</v>
      </c>
      <c r="D14" s="33">
        <v>2</v>
      </c>
      <c r="E14" s="34">
        <v>4</v>
      </c>
      <c r="F14" s="34">
        <v>7</v>
      </c>
      <c r="G14" s="34">
        <v>4</v>
      </c>
      <c r="H14" s="34">
        <v>-2</v>
      </c>
      <c r="I14" s="34">
        <v>-11</v>
      </c>
      <c r="J14" s="34">
        <v>-4</v>
      </c>
      <c r="K14" s="34">
        <v>-6</v>
      </c>
      <c r="L14" s="33">
        <v>-3</v>
      </c>
      <c r="M14" s="33">
        <v>-8</v>
      </c>
    </row>
    <row r="15" spans="1:17" ht="15" customHeight="1" x14ac:dyDescent="0.3">
      <c r="A15" s="26" t="s">
        <v>13</v>
      </c>
      <c r="B15" s="33">
        <v>-1</v>
      </c>
      <c r="C15" s="33">
        <v>-21</v>
      </c>
      <c r="D15" s="33">
        <v>-48</v>
      </c>
      <c r="E15" s="34">
        <v>-57</v>
      </c>
      <c r="F15" s="34">
        <v>-80</v>
      </c>
      <c r="G15" s="34">
        <v>-63</v>
      </c>
      <c r="H15" s="34">
        <v>-108</v>
      </c>
      <c r="I15" s="34">
        <v>-153</v>
      </c>
      <c r="J15" s="34">
        <v>-210</v>
      </c>
      <c r="K15" s="34">
        <v>-216</v>
      </c>
      <c r="L15" s="33">
        <v>-223</v>
      </c>
      <c r="M15" s="33">
        <v>-1179</v>
      </c>
    </row>
    <row r="16" spans="1:17" ht="15" customHeight="1" x14ac:dyDescent="0.3">
      <c r="A16" s="27" t="s">
        <v>14</v>
      </c>
      <c r="B16" s="33">
        <v>-1</v>
      </c>
      <c r="C16" s="33">
        <v>-8</v>
      </c>
      <c r="D16" s="33">
        <v>-26</v>
      </c>
      <c r="E16" s="34">
        <v>-38</v>
      </c>
      <c r="F16" s="34">
        <v>-71</v>
      </c>
      <c r="G16" s="34">
        <v>-60</v>
      </c>
      <c r="H16" s="34">
        <v>-105</v>
      </c>
      <c r="I16" s="34">
        <v>-160</v>
      </c>
      <c r="J16" s="34">
        <v>-215</v>
      </c>
      <c r="K16" s="34">
        <v>-232</v>
      </c>
      <c r="L16" s="33">
        <v>-151</v>
      </c>
      <c r="M16" s="33">
        <v>-1066</v>
      </c>
    </row>
    <row r="17" spans="1:13" ht="15" customHeight="1" x14ac:dyDescent="0.3">
      <c r="A17" s="20" t="s">
        <v>15</v>
      </c>
      <c r="B17" s="33"/>
      <c r="C17" s="33"/>
      <c r="D17" s="33"/>
      <c r="E17" s="34"/>
      <c r="F17" s="34"/>
      <c r="G17" s="34"/>
      <c r="H17" s="34"/>
      <c r="I17" s="34"/>
      <c r="J17" s="34"/>
      <c r="K17" s="34"/>
      <c r="L17" s="33"/>
      <c r="M17" s="33"/>
    </row>
    <row r="18" spans="1:13" ht="15" customHeight="1" x14ac:dyDescent="0.3">
      <c r="A18" s="25" t="s">
        <v>8</v>
      </c>
      <c r="B18" s="33">
        <v>304</v>
      </c>
      <c r="C18" s="33">
        <v>310</v>
      </c>
      <c r="D18" s="33">
        <v>286</v>
      </c>
      <c r="E18" s="34">
        <v>301</v>
      </c>
      <c r="F18" s="34">
        <v>354</v>
      </c>
      <c r="G18" s="34">
        <v>426</v>
      </c>
      <c r="H18" s="34">
        <v>455</v>
      </c>
      <c r="I18" s="34">
        <v>473</v>
      </c>
      <c r="J18" s="34">
        <v>490</v>
      </c>
      <c r="K18" s="34">
        <v>519</v>
      </c>
      <c r="L18" s="33">
        <v>569</v>
      </c>
      <c r="M18" s="33">
        <v>4486</v>
      </c>
    </row>
    <row r="19" spans="1:13" ht="15" customHeight="1" x14ac:dyDescent="0.3">
      <c r="A19" s="25" t="s">
        <v>9</v>
      </c>
      <c r="B19" s="33">
        <v>304</v>
      </c>
      <c r="C19" s="33">
        <v>315</v>
      </c>
      <c r="D19" s="33">
        <v>299</v>
      </c>
      <c r="E19" s="34">
        <v>309</v>
      </c>
      <c r="F19" s="34">
        <v>380</v>
      </c>
      <c r="G19" s="34">
        <v>449</v>
      </c>
      <c r="H19" s="34">
        <v>522</v>
      </c>
      <c r="I19" s="34">
        <v>574</v>
      </c>
      <c r="J19" s="34">
        <v>612</v>
      </c>
      <c r="K19" s="34">
        <v>657</v>
      </c>
      <c r="L19" s="33">
        <v>700</v>
      </c>
      <c r="M19" s="33">
        <v>5121</v>
      </c>
    </row>
    <row r="20" spans="1:13" ht="15" customHeight="1" x14ac:dyDescent="0.3">
      <c r="A20" s="25" t="s">
        <v>10</v>
      </c>
      <c r="B20" s="33"/>
      <c r="C20" s="33"/>
      <c r="D20" s="33"/>
      <c r="E20" s="34"/>
      <c r="F20" s="34"/>
      <c r="G20" s="34"/>
      <c r="H20" s="34"/>
      <c r="I20" s="34"/>
      <c r="J20" s="34"/>
      <c r="K20" s="34"/>
      <c r="L20" s="33"/>
      <c r="M20" s="33"/>
    </row>
    <row r="21" spans="1:13" ht="15" customHeight="1" x14ac:dyDescent="0.3">
      <c r="A21" s="26" t="s">
        <v>11</v>
      </c>
      <c r="B21" s="33">
        <v>0</v>
      </c>
      <c r="C21" s="33">
        <v>0</v>
      </c>
      <c r="D21" s="33">
        <v>2</v>
      </c>
      <c r="E21" s="34">
        <v>1</v>
      </c>
      <c r="F21" s="34">
        <v>-2</v>
      </c>
      <c r="G21" s="34">
        <v>-5</v>
      </c>
      <c r="H21" s="34">
        <v>-5</v>
      </c>
      <c r="I21" s="34">
        <v>0</v>
      </c>
      <c r="J21" s="34">
        <v>3</v>
      </c>
      <c r="K21" s="34">
        <v>-4</v>
      </c>
      <c r="L21" s="33">
        <v>24</v>
      </c>
      <c r="M21" s="33">
        <v>15</v>
      </c>
    </row>
    <row r="22" spans="1:13" ht="15" customHeight="1" x14ac:dyDescent="0.3">
      <c r="A22" s="26" t="s">
        <v>12</v>
      </c>
      <c r="B22" s="33">
        <v>0</v>
      </c>
      <c r="C22" s="33">
        <v>0</v>
      </c>
      <c r="D22" s="33">
        <v>0</v>
      </c>
      <c r="E22" s="34">
        <v>3</v>
      </c>
      <c r="F22" s="34">
        <v>6</v>
      </c>
      <c r="G22" s="34">
        <v>6</v>
      </c>
      <c r="H22" s="34">
        <v>0</v>
      </c>
      <c r="I22" s="34">
        <v>-6</v>
      </c>
      <c r="J22" s="34">
        <v>-9</v>
      </c>
      <c r="K22" s="34">
        <v>-11</v>
      </c>
      <c r="L22" s="33">
        <v>-11</v>
      </c>
      <c r="M22" s="33">
        <v>-23</v>
      </c>
    </row>
    <row r="23" spans="1:13" ht="15" customHeight="1" x14ac:dyDescent="0.3">
      <c r="A23" s="26" t="s">
        <v>13</v>
      </c>
      <c r="B23" s="33">
        <v>0</v>
      </c>
      <c r="C23" s="33">
        <v>-5</v>
      </c>
      <c r="D23" s="33">
        <v>-15</v>
      </c>
      <c r="E23" s="34">
        <v>-12</v>
      </c>
      <c r="F23" s="34">
        <v>-30</v>
      </c>
      <c r="G23" s="34">
        <v>-23</v>
      </c>
      <c r="H23" s="34">
        <v>-63</v>
      </c>
      <c r="I23" s="34">
        <v>-95</v>
      </c>
      <c r="J23" s="34">
        <v>-116</v>
      </c>
      <c r="K23" s="34">
        <v>-123</v>
      </c>
      <c r="L23" s="33">
        <v>-145</v>
      </c>
      <c r="M23" s="33">
        <v>-627</v>
      </c>
    </row>
    <row r="24" spans="1:13" ht="15" customHeight="1" x14ac:dyDescent="0.3">
      <c r="A24" s="27" t="s">
        <v>14</v>
      </c>
      <c r="B24" s="33">
        <v>0</v>
      </c>
      <c r="C24" s="33">
        <v>-5</v>
      </c>
      <c r="D24" s="33">
        <v>-13</v>
      </c>
      <c r="E24" s="34">
        <v>-8</v>
      </c>
      <c r="F24" s="34">
        <v>-26</v>
      </c>
      <c r="G24" s="34">
        <v>-23</v>
      </c>
      <c r="H24" s="34">
        <v>-67</v>
      </c>
      <c r="I24" s="34">
        <v>-101</v>
      </c>
      <c r="J24" s="34">
        <v>-122</v>
      </c>
      <c r="K24" s="34">
        <v>-138</v>
      </c>
      <c r="L24" s="33">
        <v>-132</v>
      </c>
      <c r="M24" s="33">
        <v>-635</v>
      </c>
    </row>
    <row r="25" spans="1:13" ht="15" customHeight="1" x14ac:dyDescent="0.3">
      <c r="A25" s="20" t="s">
        <v>16</v>
      </c>
      <c r="B25" s="33"/>
      <c r="C25" s="33"/>
      <c r="D25" s="33"/>
      <c r="E25" s="34"/>
      <c r="F25" s="34"/>
      <c r="G25" s="34"/>
      <c r="H25" s="34"/>
      <c r="I25" s="34"/>
      <c r="J25" s="34"/>
      <c r="K25" s="34"/>
      <c r="L25" s="33"/>
      <c r="M25" s="33"/>
    </row>
    <row r="26" spans="1:13" ht="15" customHeight="1" x14ac:dyDescent="0.3">
      <c r="A26" s="25" t="s">
        <v>8</v>
      </c>
      <c r="B26" s="33">
        <v>446</v>
      </c>
      <c r="C26" s="33">
        <v>480</v>
      </c>
      <c r="D26" s="33">
        <v>466</v>
      </c>
      <c r="E26" s="34">
        <v>492</v>
      </c>
      <c r="F26" s="34">
        <v>505</v>
      </c>
      <c r="G26" s="34">
        <v>540</v>
      </c>
      <c r="H26" s="34">
        <v>588</v>
      </c>
      <c r="I26" s="34">
        <v>591</v>
      </c>
      <c r="J26" s="34">
        <v>582</v>
      </c>
      <c r="K26" s="34">
        <v>644</v>
      </c>
      <c r="L26" s="33">
        <v>769</v>
      </c>
      <c r="M26" s="33">
        <v>6104</v>
      </c>
    </row>
    <row r="27" spans="1:13" ht="15" customHeight="1" x14ac:dyDescent="0.3">
      <c r="A27" s="25" t="s">
        <v>9</v>
      </c>
      <c r="B27" s="33">
        <v>447</v>
      </c>
      <c r="C27" s="33">
        <v>483</v>
      </c>
      <c r="D27" s="33">
        <v>479</v>
      </c>
      <c r="E27" s="34">
        <v>522</v>
      </c>
      <c r="F27" s="34">
        <v>550</v>
      </c>
      <c r="G27" s="34">
        <v>577</v>
      </c>
      <c r="H27" s="34">
        <v>626</v>
      </c>
      <c r="I27" s="34">
        <v>650</v>
      </c>
      <c r="J27" s="34">
        <v>675</v>
      </c>
      <c r="K27" s="34">
        <v>738</v>
      </c>
      <c r="L27" s="33">
        <v>788</v>
      </c>
      <c r="M27" s="33">
        <v>6535</v>
      </c>
    </row>
    <row r="28" spans="1:13" ht="15" customHeight="1" x14ac:dyDescent="0.3">
      <c r="A28" s="25" t="s">
        <v>10</v>
      </c>
      <c r="B28" s="33"/>
      <c r="C28" s="33"/>
      <c r="D28" s="33"/>
      <c r="E28" s="34"/>
      <c r="F28" s="34"/>
      <c r="G28" s="34"/>
      <c r="H28" s="34"/>
      <c r="I28" s="34"/>
      <c r="J28" s="34"/>
      <c r="K28" s="34"/>
      <c r="L28" s="33"/>
      <c r="M28" s="33"/>
    </row>
    <row r="29" spans="1:13" ht="15" customHeight="1" x14ac:dyDescent="0.3">
      <c r="A29" s="26" t="s">
        <v>11</v>
      </c>
      <c r="B29" s="33">
        <v>0</v>
      </c>
      <c r="C29" s="33">
        <v>11</v>
      </c>
      <c r="D29" s="33">
        <v>18</v>
      </c>
      <c r="E29" s="34">
        <v>14</v>
      </c>
      <c r="F29" s="34">
        <v>4</v>
      </c>
      <c r="G29" s="34">
        <v>4</v>
      </c>
      <c r="H29" s="34">
        <v>10</v>
      </c>
      <c r="I29" s="34">
        <v>4</v>
      </c>
      <c r="J29" s="34">
        <v>-4</v>
      </c>
      <c r="K29" s="34">
        <v>-6</v>
      </c>
      <c r="L29" s="33">
        <v>50</v>
      </c>
      <c r="M29" s="33">
        <v>106</v>
      </c>
    </row>
    <row r="30" spans="1:13" ht="15" customHeight="1" x14ac:dyDescent="0.3">
      <c r="A30" s="26" t="s">
        <v>12</v>
      </c>
      <c r="B30" s="33">
        <v>0</v>
      </c>
      <c r="C30" s="33">
        <v>1</v>
      </c>
      <c r="D30" s="33">
        <v>2</v>
      </c>
      <c r="E30" s="34">
        <v>1</v>
      </c>
      <c r="F30" s="34">
        <v>1</v>
      </c>
      <c r="G30" s="34">
        <v>-1</v>
      </c>
      <c r="H30" s="34">
        <v>-2</v>
      </c>
      <c r="I30" s="34">
        <v>-5</v>
      </c>
      <c r="J30" s="34">
        <v>5</v>
      </c>
      <c r="K30" s="34">
        <v>5</v>
      </c>
      <c r="L30" s="33">
        <v>8</v>
      </c>
      <c r="M30" s="33">
        <v>15</v>
      </c>
    </row>
    <row r="31" spans="1:13" ht="15" customHeight="1" x14ac:dyDescent="0.3">
      <c r="A31" s="26" t="s">
        <v>13</v>
      </c>
      <c r="B31" s="33">
        <v>-1</v>
      </c>
      <c r="C31" s="33">
        <v>-15</v>
      </c>
      <c r="D31" s="33">
        <v>-33</v>
      </c>
      <c r="E31" s="34">
        <v>-45</v>
      </c>
      <c r="F31" s="34">
        <v>-50</v>
      </c>
      <c r="G31" s="34">
        <v>-40</v>
      </c>
      <c r="H31" s="34">
        <v>-45</v>
      </c>
      <c r="I31" s="34">
        <v>-57</v>
      </c>
      <c r="J31" s="34">
        <v>-94</v>
      </c>
      <c r="K31" s="34">
        <v>-94</v>
      </c>
      <c r="L31" s="33">
        <v>-78</v>
      </c>
      <c r="M31" s="33">
        <v>-553</v>
      </c>
    </row>
    <row r="32" spans="1:13" ht="15" customHeight="1" x14ac:dyDescent="0.3">
      <c r="A32" s="27" t="s">
        <v>14</v>
      </c>
      <c r="B32" s="33">
        <v>-1</v>
      </c>
      <c r="C32" s="33">
        <v>-3</v>
      </c>
      <c r="D32" s="33">
        <v>-13</v>
      </c>
      <c r="E32" s="34">
        <v>-30</v>
      </c>
      <c r="F32" s="34">
        <v>-45</v>
      </c>
      <c r="G32" s="34">
        <v>-37</v>
      </c>
      <c r="H32" s="34">
        <v>-38</v>
      </c>
      <c r="I32" s="34">
        <v>-59</v>
      </c>
      <c r="J32" s="34">
        <v>-93</v>
      </c>
      <c r="K32" s="34">
        <v>-94</v>
      </c>
      <c r="L32" s="33">
        <v>-20</v>
      </c>
      <c r="M32" s="33">
        <v>-431</v>
      </c>
    </row>
    <row r="33" spans="1:13" ht="15" customHeight="1" x14ac:dyDescent="0.3">
      <c r="A33" s="1" t="s">
        <v>17</v>
      </c>
      <c r="B33" s="33"/>
      <c r="C33" s="33"/>
      <c r="D33" s="33"/>
      <c r="E33" s="34"/>
      <c r="F33" s="34"/>
      <c r="G33" s="34"/>
      <c r="H33" s="34"/>
      <c r="I33" s="34"/>
      <c r="J33" s="34"/>
      <c r="K33" s="34"/>
      <c r="L33" s="33"/>
      <c r="M33" s="33"/>
    </row>
    <row r="34" spans="1:13" ht="15" customHeight="1" x14ac:dyDescent="0.3">
      <c r="A34" s="20" t="s">
        <v>18</v>
      </c>
      <c r="B34" s="33"/>
      <c r="C34" s="33"/>
      <c r="D34" s="33"/>
      <c r="E34" s="34"/>
      <c r="F34" s="34"/>
      <c r="G34" s="34"/>
      <c r="H34" s="34"/>
      <c r="I34" s="34"/>
      <c r="J34" s="34"/>
      <c r="K34" s="34"/>
      <c r="L34" s="33"/>
      <c r="M34" s="33"/>
    </row>
    <row r="35" spans="1:13" ht="15" customHeight="1" x14ac:dyDescent="0.3">
      <c r="A35" s="25" t="s">
        <v>7</v>
      </c>
      <c r="B35" s="33">
        <v>0</v>
      </c>
      <c r="C35" s="33">
        <v>-1</v>
      </c>
      <c r="D35" s="33">
        <v>-3</v>
      </c>
      <c r="E35" s="34">
        <v>-5</v>
      </c>
      <c r="F35" s="34">
        <v>-8</v>
      </c>
      <c r="G35" s="34">
        <v>-6</v>
      </c>
      <c r="H35" s="34">
        <v>-9</v>
      </c>
      <c r="I35" s="34">
        <v>-13</v>
      </c>
      <c r="J35" s="34">
        <v>-17</v>
      </c>
      <c r="K35" s="34">
        <v>-17</v>
      </c>
      <c r="L35" s="33">
        <v>-10</v>
      </c>
      <c r="M35" s="33">
        <v>-9</v>
      </c>
    </row>
    <row r="36" spans="1:13" ht="15" customHeight="1" x14ac:dyDescent="0.3">
      <c r="A36" s="25" t="s">
        <v>19</v>
      </c>
      <c r="B36" s="33">
        <v>0</v>
      </c>
      <c r="C36" s="33">
        <v>-2</v>
      </c>
      <c r="D36" s="33">
        <v>-4</v>
      </c>
      <c r="E36" s="34">
        <v>-3</v>
      </c>
      <c r="F36" s="34">
        <v>-7</v>
      </c>
      <c r="G36" s="34">
        <v>-5</v>
      </c>
      <c r="H36" s="34">
        <v>-13</v>
      </c>
      <c r="I36" s="34">
        <v>-18</v>
      </c>
      <c r="J36" s="34">
        <v>-20</v>
      </c>
      <c r="K36" s="34">
        <v>-21</v>
      </c>
      <c r="L36" s="33">
        <v>-19</v>
      </c>
      <c r="M36" s="33">
        <v>-12</v>
      </c>
    </row>
    <row r="37" spans="1:13" ht="15" customHeight="1" x14ac:dyDescent="0.3">
      <c r="A37" s="25" t="s">
        <v>20</v>
      </c>
      <c r="B37" s="33">
        <v>0</v>
      </c>
      <c r="C37" s="33">
        <v>-1</v>
      </c>
      <c r="D37" s="33">
        <v>-3</v>
      </c>
      <c r="E37" s="34">
        <v>-6</v>
      </c>
      <c r="F37" s="34">
        <v>-8</v>
      </c>
      <c r="G37" s="34">
        <v>-6</v>
      </c>
      <c r="H37" s="34">
        <v>-6</v>
      </c>
      <c r="I37" s="34">
        <v>-9</v>
      </c>
      <c r="J37" s="34">
        <v>-14</v>
      </c>
      <c r="K37" s="34">
        <v>-13</v>
      </c>
      <c r="L37" s="33">
        <v>-2</v>
      </c>
      <c r="M37" s="33">
        <v>-7</v>
      </c>
    </row>
    <row r="38" spans="1:13" ht="15" customHeight="1" x14ac:dyDescent="0.3">
      <c r="A38" s="11"/>
      <c r="B38" s="11"/>
      <c r="C38" s="11"/>
      <c r="D38" s="11"/>
      <c r="E38" s="2"/>
      <c r="F38" s="2"/>
      <c r="G38" s="2"/>
      <c r="H38" s="2"/>
      <c r="I38" s="2"/>
      <c r="J38" s="2"/>
      <c r="K38" s="2"/>
      <c r="L38" s="2"/>
      <c r="M38" s="2"/>
    </row>
    <row r="40" spans="1:13" ht="15" customHeight="1" x14ac:dyDescent="0.3">
      <c r="A40" s="6" t="s">
        <v>21</v>
      </c>
    </row>
  </sheetData>
  <mergeCells count="1">
    <mergeCell ref="A5:M5"/>
  </mergeCells>
  <hyperlinks>
    <hyperlink ref="A2" r:id="rId1" xr:uid="{6803D107-06F2-4395-9C70-F19C7A7426CE}"/>
    <hyperlink ref="A40" location="Contents!A1" display="Back to Table of Contents" xr:uid="{00000000-0004-0000-0100-000000000000}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17"/>
  <sheetViews>
    <sheetView zoomScaleNormal="100" workbookViewId="0"/>
  </sheetViews>
  <sheetFormatPr defaultColWidth="12.453125" defaultRowHeight="15" customHeight="1" x14ac:dyDescent="0.3"/>
  <cols>
    <col min="1" max="1" width="25.1796875" style="1" customWidth="1"/>
    <col min="2" max="14" width="10.6328125" style="1" customWidth="1"/>
    <col min="15" max="17" width="8.36328125" style="1" customWidth="1"/>
    <col min="18" max="20" width="12.453125" style="1" customWidth="1"/>
    <col min="21" max="21" width="24" style="1" customWidth="1"/>
    <col min="22" max="33" width="9.453125" style="1" customWidth="1"/>
    <col min="34" max="34" width="4.6328125" style="1" customWidth="1"/>
    <col min="35" max="36" width="9.453125" style="1" customWidth="1"/>
    <col min="37" max="16384" width="12.453125" style="1"/>
  </cols>
  <sheetData>
    <row r="1" spans="1:17" ht="15" customHeight="1" x14ac:dyDescent="0.3">
      <c r="A1" s="18" t="s">
        <v>26</v>
      </c>
    </row>
    <row r="2" spans="1:17" ht="15" customHeight="1" x14ac:dyDescent="0.3">
      <c r="A2" s="9" t="s">
        <v>0</v>
      </c>
    </row>
    <row r="5" spans="1:17" ht="30" customHeight="1" x14ac:dyDescent="0.3">
      <c r="A5" s="40" t="s">
        <v>22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10"/>
      <c r="P5" s="10"/>
      <c r="Q5" s="10"/>
    </row>
    <row r="6" spans="1:17" ht="15" customHeight="1" x14ac:dyDescent="0.3">
      <c r="A6" s="29" t="s">
        <v>23</v>
      </c>
      <c r="B6" s="8"/>
      <c r="C6" s="8"/>
      <c r="D6" s="8"/>
      <c r="E6" s="31"/>
      <c r="F6" s="31"/>
      <c r="G6" s="31"/>
      <c r="H6" s="31"/>
      <c r="I6" s="31"/>
      <c r="J6" s="31"/>
      <c r="K6" s="31"/>
      <c r="L6" s="31"/>
      <c r="M6" s="31"/>
      <c r="N6" s="31"/>
      <c r="O6" s="10"/>
      <c r="P6" s="10"/>
      <c r="Q6" s="10"/>
    </row>
    <row r="7" spans="1:17" ht="15" customHeight="1" x14ac:dyDescent="0.3">
      <c r="A7" s="12"/>
      <c r="B7" s="17"/>
      <c r="C7" s="17"/>
      <c r="D7" s="17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5" customHeight="1" x14ac:dyDescent="0.3">
      <c r="A8" s="30"/>
      <c r="B8" s="30">
        <v>2021</v>
      </c>
      <c r="C8" s="30">
        <v>2022</v>
      </c>
      <c r="D8" s="30">
        <v>2023</v>
      </c>
      <c r="E8" s="30">
        <v>2024</v>
      </c>
      <c r="F8" s="30">
        <v>2025</v>
      </c>
      <c r="G8" s="30">
        <v>2026</v>
      </c>
      <c r="H8" s="30">
        <v>2027</v>
      </c>
      <c r="I8" s="30">
        <v>2028</v>
      </c>
      <c r="J8" s="30">
        <v>2029</v>
      </c>
      <c r="K8" s="30">
        <v>2030</v>
      </c>
      <c r="L8" s="30">
        <v>2031</v>
      </c>
      <c r="M8" s="30">
        <v>2032</v>
      </c>
      <c r="N8" s="30">
        <v>2033</v>
      </c>
    </row>
    <row r="9" spans="1:17" ht="15" customHeight="1" x14ac:dyDescent="0.3">
      <c r="A9" s="20" t="s">
        <v>24</v>
      </c>
      <c r="B9" s="28">
        <v>5.6950000000000003</v>
      </c>
      <c r="C9" s="28">
        <v>5.74</v>
      </c>
      <c r="D9" s="28">
        <v>5.7690000000000001</v>
      </c>
      <c r="E9" s="32">
        <v>5.4009999999999998</v>
      </c>
      <c r="F9" s="32">
        <v>5.4580000000000002</v>
      </c>
      <c r="G9" s="32">
        <v>5.5339999999999998</v>
      </c>
      <c r="H9" s="32">
        <v>5.6840000000000002</v>
      </c>
      <c r="I9" s="32">
        <v>6.0590000000000002</v>
      </c>
      <c r="J9" s="32">
        <v>5.7279999999999998</v>
      </c>
      <c r="K9" s="32">
        <v>6.1050000000000004</v>
      </c>
      <c r="L9" s="28">
        <v>6.2830000000000004</v>
      </c>
      <c r="M9" s="28">
        <v>6.4180000000000001</v>
      </c>
      <c r="N9" s="28">
        <v>6.9370000000000003</v>
      </c>
    </row>
    <row r="10" spans="1:17" ht="15" customHeight="1" x14ac:dyDescent="0.3">
      <c r="A10" s="20" t="s">
        <v>25</v>
      </c>
      <c r="B10" s="28">
        <v>6.4889999999999999</v>
      </c>
      <c r="C10" s="28">
        <v>6.6440000000000001</v>
      </c>
      <c r="D10" s="28">
        <v>6.7990000000000004</v>
      </c>
      <c r="E10" s="32">
        <v>6.9509999999999996</v>
      </c>
      <c r="F10" s="32">
        <v>7.109</v>
      </c>
      <c r="G10" s="32">
        <v>7.2670000000000003</v>
      </c>
      <c r="H10" s="32">
        <v>7.423</v>
      </c>
      <c r="I10" s="32">
        <v>7.5789999999999997</v>
      </c>
      <c r="J10" s="32">
        <v>7.7329999999999997</v>
      </c>
      <c r="K10" s="32">
        <v>7.9189999999999996</v>
      </c>
      <c r="L10" s="28">
        <v>8.1129999999999995</v>
      </c>
      <c r="M10" s="28">
        <v>8.3030000000000008</v>
      </c>
      <c r="N10" s="28">
        <v>8.49</v>
      </c>
    </row>
    <row r="11" spans="1:17" ht="15" customHeight="1" x14ac:dyDescent="0.3">
      <c r="A11" s="20"/>
      <c r="B11" s="28"/>
      <c r="C11" s="28"/>
      <c r="D11" s="28"/>
      <c r="E11" s="32"/>
      <c r="F11" s="32"/>
      <c r="G11" s="32"/>
      <c r="H11" s="32"/>
      <c r="I11" s="32"/>
      <c r="J11" s="32"/>
      <c r="K11" s="32"/>
      <c r="L11" s="28"/>
      <c r="M11" s="28"/>
      <c r="N11" s="28"/>
    </row>
    <row r="12" spans="1:17" ht="15" customHeight="1" x14ac:dyDescent="0.3">
      <c r="A12" s="20" t="s">
        <v>17</v>
      </c>
      <c r="B12" s="28"/>
      <c r="C12" s="28"/>
      <c r="D12" s="28"/>
      <c r="E12" s="32"/>
      <c r="F12" s="32"/>
      <c r="G12" s="32"/>
      <c r="H12" s="32"/>
      <c r="I12" s="32"/>
      <c r="J12" s="32"/>
      <c r="K12" s="32"/>
      <c r="L12" s="28"/>
      <c r="M12" s="28"/>
      <c r="N12" s="28"/>
    </row>
    <row r="13" spans="1:17" ht="15" customHeight="1" x14ac:dyDescent="0.3">
      <c r="A13" s="1" t="s">
        <v>27</v>
      </c>
      <c r="B13" s="28"/>
      <c r="C13" s="28"/>
      <c r="D13" s="28"/>
      <c r="E13" s="32"/>
      <c r="F13" s="32"/>
      <c r="G13" s="32"/>
      <c r="H13" s="32"/>
      <c r="I13" s="32"/>
      <c r="J13" s="32"/>
      <c r="K13" s="32"/>
      <c r="L13" s="28"/>
      <c r="M13" s="28"/>
      <c r="N13" s="28"/>
    </row>
    <row r="14" spans="1:17" ht="15" customHeight="1" x14ac:dyDescent="0.3">
      <c r="A14" s="25" t="s">
        <v>24</v>
      </c>
      <c r="B14" s="36">
        <v>22653.974999999999</v>
      </c>
      <c r="C14" s="36">
        <v>25009.275000000001</v>
      </c>
      <c r="D14" s="36">
        <v>26237.919999999998</v>
      </c>
      <c r="E14" s="37">
        <v>27266.205000000002</v>
      </c>
      <c r="F14" s="37">
        <v>28610.077500000003</v>
      </c>
      <c r="G14" s="37">
        <v>29932.297499999997</v>
      </c>
      <c r="H14" s="37">
        <v>31251.275000000001</v>
      </c>
      <c r="I14" s="37">
        <v>32525.379999999997</v>
      </c>
      <c r="J14" s="37">
        <v>33810.782500000001</v>
      </c>
      <c r="K14" s="37">
        <v>35132.682500000003</v>
      </c>
      <c r="L14" s="36">
        <v>36487.8125</v>
      </c>
      <c r="M14" s="36">
        <v>37874.165000000001</v>
      </c>
      <c r="N14" s="36">
        <v>39288.07</v>
      </c>
    </row>
    <row r="15" spans="1:17" ht="15" customHeight="1" x14ac:dyDescent="0.3">
      <c r="A15" s="35" t="s">
        <v>25</v>
      </c>
      <c r="B15" s="38">
        <v>23473</v>
      </c>
      <c r="C15" s="38">
        <v>24371.9</v>
      </c>
      <c r="D15" s="38">
        <v>25310.1</v>
      </c>
      <c r="E15" s="39">
        <v>26289.4</v>
      </c>
      <c r="F15" s="39">
        <v>27324.5</v>
      </c>
      <c r="G15" s="39">
        <v>28411.9</v>
      </c>
      <c r="H15" s="39">
        <v>29551.200000000001</v>
      </c>
      <c r="I15" s="39">
        <v>30789.1</v>
      </c>
      <c r="J15" s="39">
        <v>32086.1</v>
      </c>
      <c r="K15" s="39">
        <v>33462.5</v>
      </c>
      <c r="L15" s="39">
        <v>34909.300000000003</v>
      </c>
      <c r="M15" s="39">
        <v>36427.599999999999</v>
      </c>
      <c r="N15" s="39">
        <v>38017.1</v>
      </c>
    </row>
    <row r="17" spans="1:1" ht="15" customHeight="1" x14ac:dyDescent="0.3">
      <c r="A17" s="6" t="s">
        <v>21</v>
      </c>
    </row>
  </sheetData>
  <mergeCells count="1">
    <mergeCell ref="A5:N5"/>
  </mergeCells>
  <hyperlinks>
    <hyperlink ref="A17" location="Contents!A1" display="Back to Table of Contents" xr:uid="{00000000-0004-0000-0B00-000000000000}"/>
    <hyperlink ref="A2" r:id="rId1" xr:uid="{34C122A8-A8B7-4865-8CA9-80C1A74A4F22}"/>
  </hyperlinks>
  <pageMargins left="0.5" right="0.5" top="0.5" bottom="0.5" header="0" footer="0"/>
  <pageSetup scale="27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6cf5f1b-7b29-42e3-a6af-ab0bb9e3e73a">45RU2JKQZF2C-1256638046-79</_dlc_DocId>
    <_dlc_DocIdUrl xmlns="76cf5f1b-7b29-42e3-a6af-ab0bb9e3e73a">
      <Url>https://cbogov.sharepoint.com/sites/cbolife/teams/production/_layouts/15/DocIdRedir.aspx?ID=45RU2JKQZF2C-1256638046-79</Url>
      <Description>45RU2JKQZF2C-1256638046-79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8CE4359022A04DBEBBED4782D57EAC" ma:contentTypeVersion="4" ma:contentTypeDescription="Create a new document." ma:contentTypeScope="" ma:versionID="ea2589f714ad48104f4171d05e3d41a1">
  <xsd:schema xmlns:xsd="http://www.w3.org/2001/XMLSchema" xmlns:xs="http://www.w3.org/2001/XMLSchema" xmlns:p="http://schemas.microsoft.com/office/2006/metadata/properties" xmlns:ns2="76cf5f1b-7b29-42e3-a6af-ab0bb9e3e73a" xmlns:ns3="8034ba77-b2e1-445a-be63-5ca125f2d4b1" targetNamespace="http://schemas.microsoft.com/office/2006/metadata/properties" ma:root="true" ma:fieldsID="36b83912eff1ad2d854b3a61972792fe" ns2:_="" ns3:_="">
    <xsd:import namespace="76cf5f1b-7b29-42e3-a6af-ab0bb9e3e73a"/>
    <xsd:import namespace="8034ba77-b2e1-445a-be63-5ca125f2d4b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f5f1b-7b29-42e3-a6af-ab0bb9e3e73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34ba77-b2e1-445a-be63-5ca125f2d4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2E32566-5825-46D5-9A9F-B3C2A2EB7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04B03F-C5FA-4EBD-8DCF-4A46F3164370}">
  <ds:schemaRefs>
    <ds:schemaRef ds:uri="http://schemas.microsoft.com/office/2006/metadata/properties"/>
    <ds:schemaRef ds:uri="http://schemas.microsoft.com/office/infopath/2007/PartnerControls"/>
    <ds:schemaRef ds:uri="76cf5f1b-7b29-42e3-a6af-ab0bb9e3e73a"/>
  </ds:schemaRefs>
</ds:datastoreItem>
</file>

<file path=customXml/itemProps3.xml><?xml version="1.0" encoding="utf-8"?>
<ds:datastoreItem xmlns:ds="http://schemas.openxmlformats.org/officeDocument/2006/customXml" ds:itemID="{103FC089-D162-43D6-BFB4-51A61039CA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cf5f1b-7b29-42e3-a6af-ab0bb9e3e73a"/>
    <ds:schemaRef ds:uri="8034ba77-b2e1-445a-be63-5ca125f2d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10CEC0E-29D0-4545-A3A0-AD5C4D8B850A}">
  <ds:schemaRefs>
    <ds:schemaRef ds:uri="http://schemas.microsoft.com/sharepoint/events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Figure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Submitting Data for Tables and Figures</dc:title>
  <dc:subject/>
  <dc:creator/>
  <cp:keywords/>
  <dc:description/>
  <cp:lastModifiedBy/>
  <cp:revision>1</cp:revision>
  <dcterms:created xsi:type="dcterms:W3CDTF">2020-10-29T16:03:45Z</dcterms:created>
  <dcterms:modified xsi:type="dcterms:W3CDTF">2023-03-17T20:36:29Z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0x0101003C8CE4359022A04DBEBBED4782D57EAC</vt:lpwstr>
  </property>
  <property fmtid="{D5CDD505-2E9C-101B-9397-08002B2CF9AE}" pid="3" name="_dlc_DocIdItemGuid">
    <vt:lpwstr>e14206fb-5828-46ab-9b46-41d0f2a9c1c1</vt:lpwstr>
  </property>
</Properties>
</file>