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filterPrivacy="1" codeName="ThisWorkbook" defaultThemeVersion="124226"/>
  <xr:revisionPtr revIDLastSave="0" documentId="13_ncr:1_{09FA87C0-EEB9-8443-9C9C-D857716DD970}" xr6:coauthVersionLast="47" xr6:coauthVersionMax="47" xr10:uidLastSave="{00000000-0000-0000-0000-000000000000}"/>
  <bookViews>
    <workbookView xWindow="780" yWindow="500" windowWidth="27420" windowHeight="15040" tabRatio="965" xr2:uid="{00000000-000D-0000-FFFF-FFFF00000000}"/>
  </bookViews>
  <sheets>
    <sheet name="Contents" sheetId="132" r:id="rId1"/>
    <sheet name="Table 1" sheetId="96" r:id="rId2"/>
    <sheet name="Table 2" sheetId="11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32" l="1"/>
  <c r="A9" i="132"/>
</calcChain>
</file>

<file path=xl/sharedStrings.xml><?xml version="1.0" encoding="utf-8"?>
<sst xmlns="http://schemas.openxmlformats.org/spreadsheetml/2006/main" count="98" uniqueCount="54">
  <si>
    <t>Federal Subsidies for Health Insurance Coverage for People Under Age 65: CBO and JCT’s May 2023 Baseline Projections</t>
  </si>
  <si>
    <t>Images of tables, including notes, appear to the right on each sheet.</t>
  </si>
  <si>
    <t>Contents</t>
  </si>
  <si>
    <t>Table 1. 
Health Insurance Coverage for People Under Age 65</t>
  </si>
  <si>
    <t>Millions of People, by Calendar Year</t>
  </si>
  <si>
    <t>Actual, 2022</t>
  </si>
  <si>
    <t>Total Population Under Age 65</t>
  </si>
  <si>
    <t>Employment-Based Coverage</t>
  </si>
  <si>
    <t>Medicaid and CHIP </t>
  </si>
  <si>
    <t>Blind and disabled people in Medicaid</t>
  </si>
  <si>
    <t>Children in Medicaid</t>
  </si>
  <si>
    <t>Adults made eligible for Medicaid by the ACA</t>
  </si>
  <si>
    <t>Adults otherwise eligible for Medicaid</t>
  </si>
  <si>
    <t>CHIP</t>
  </si>
  <si>
    <t>Subtotal</t>
  </si>
  <si>
    <t>Nongroup Coverage and the Basic Health Program</t>
  </si>
  <si>
    <t/>
  </si>
  <si>
    <t>Nongroup coverage purchased through marketplaces</t>
  </si>
  <si>
    <t>Subsidized</t>
  </si>
  <si>
    <t>Unsubsidized</t>
  </si>
  <si>
    <t>Nongroup coverage purchased outside marketplaces</t>
  </si>
  <si>
    <t>Subtotal, nongroup coverage</t>
  </si>
  <si>
    <t>Coverage through the Basic Health Program </t>
  </si>
  <si>
    <t>Medicare </t>
  </si>
  <si>
    <t>Other Coverage </t>
  </si>
  <si>
    <t>Uninsured </t>
  </si>
  <si>
    <t>People With Muliple Sources of Coverage</t>
  </si>
  <si>
    <t>Memorandum:</t>
  </si>
  <si>
    <t xml:space="preserve">Number of Insured People </t>
  </si>
  <si>
    <t>Uninsured as a Percentage of the Population Under Age 65</t>
  </si>
  <si>
    <t>Including all U.S. residents</t>
  </si>
  <si>
    <t>Excluding noncitizens not lawfully present</t>
  </si>
  <si>
    <t>Back to Table of Contents</t>
  </si>
  <si>
    <t>Table 2. 
Net Federal Subsidies for Health Insurance Coverage for People Under Age 65</t>
  </si>
  <si>
    <t>Billions of Dollars, by Fiscal Year</t>
  </si>
  <si>
    <t>Total, 2024–2033</t>
  </si>
  <si>
    <t>Tax exclusion for employment-based coverage</t>
  </si>
  <si>
    <t>n.a.</t>
  </si>
  <si>
    <t>Income tax deduction for self-employment health insurance</t>
  </si>
  <si>
    <t>Small-employer tax credits</t>
  </si>
  <si>
    <t>*</t>
  </si>
  <si>
    <t>Gross collections of penalty payments by employers</t>
  </si>
  <si>
    <t>Medicaid and CHIP</t>
  </si>
  <si>
    <t>Adults made eligible for Medicaid by the ACA </t>
  </si>
  <si>
    <t>Marketplace-Related Coverage and the Basic Health Program</t>
  </si>
  <si>
    <t>Premium tax credits and 1332 waiver outlays</t>
  </si>
  <si>
    <t>Premium tax credit revenue reductions</t>
  </si>
  <si>
    <t>Outlays for the Basic Health Program</t>
  </si>
  <si>
    <t>Collections for risk adjustment</t>
  </si>
  <si>
    <t>Payments for risk adjustment</t>
  </si>
  <si>
    <t>Medicare</t>
  </si>
  <si>
    <t>Net Subsidies</t>
  </si>
  <si>
    <t>Net subsidies as a percentage of GDP</t>
  </si>
  <si>
    <t>On September 26, 2023, CBO reposted this file to show corrections to the calculation of premium tax credit revenue reductions in
Table 2. The corrections totaled $2 billion over the 2023–2033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</si>
</sst>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7" fillId="0" borderId="0" applyFont="0" applyFill="0" applyBorder="0" applyAlignment="0" applyProtection="0"/>
    <xf numFmtId="0" fontId="38" fillId="0" borderId="0"/>
    <xf numFmtId="0" fontId="3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1" fillId="0" borderId="0" xfId="0" applyFont="1"/>
    <xf numFmtId="0" fontId="12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164" fontId="8" fillId="0" borderId="0" xfId="0" applyNumberFormat="1" applyFont="1" applyAlignment="1">
      <alignment horizontal="center"/>
    </xf>
    <xf numFmtId="0" fontId="8" fillId="0" borderId="0" xfId="9" applyFont="1" applyAlignment="1">
      <alignment horizontal="left" indent="1"/>
    </xf>
    <xf numFmtId="0" fontId="8" fillId="0" borderId="0" xfId="9" applyFont="1" applyAlignment="1">
      <alignment horizontal="left" indent="2"/>
    </xf>
    <xf numFmtId="0" fontId="8" fillId="0" borderId="0" xfId="9" applyFont="1" applyAlignment="1">
      <alignment horizontal="left" indent="3"/>
    </xf>
    <xf numFmtId="49" fontId="8" fillId="0" borderId="0" xfId="9" applyNumberFormat="1" applyFont="1" applyAlignment="1">
      <alignment horizontal="right"/>
    </xf>
    <xf numFmtId="49" fontId="8" fillId="0" borderId="0" xfId="9" applyNumberFormat="1" applyFont="1"/>
    <xf numFmtId="0" fontId="8" fillId="0" borderId="1" xfId="9" applyFont="1" applyBorder="1" applyAlignment="1">
      <alignment horizontal="center" wrapText="1"/>
    </xf>
    <xf numFmtId="0" fontId="8" fillId="0" borderId="0" xfId="0" applyFont="1"/>
    <xf numFmtId="164" fontId="8" fillId="0" borderId="0" xfId="9" applyNumberFormat="1" applyFont="1" applyAlignment="1">
      <alignment horizontal="center"/>
    </xf>
    <xf numFmtId="0" fontId="12" fillId="0" borderId="0" xfId="0" applyFont="1"/>
    <xf numFmtId="3" fontId="40" fillId="0" borderId="0" xfId="9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0" xfId="507" applyNumberFormat="1" applyFont="1" applyAlignment="1">
      <alignment horizontal="center"/>
    </xf>
    <xf numFmtId="3" fontId="8" fillId="0" borderId="0" xfId="9" applyNumberFormat="1" applyFont="1"/>
    <xf numFmtId="0" fontId="9" fillId="0" borderId="0" xfId="9" applyFont="1" applyAlignment="1">
      <alignment horizontal="left" wrapText="1"/>
    </xf>
    <xf numFmtId="0" fontId="40" fillId="0" borderId="1" xfId="9" applyFont="1" applyBorder="1" applyAlignment="1">
      <alignment horizontal="center"/>
    </xf>
    <xf numFmtId="0" fontId="40" fillId="0" borderId="1" xfId="9" applyFont="1" applyBorder="1" applyAlignment="1">
      <alignment horizontal="center" wrapText="1"/>
    </xf>
    <xf numFmtId="0" fontId="40" fillId="0" borderId="0" xfId="9" applyFont="1"/>
    <xf numFmtId="0" fontId="40" fillId="0" borderId="0" xfId="9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40" fillId="0" borderId="0" xfId="9" applyFont="1" applyAlignment="1">
      <alignment horizontal="left" indent="1"/>
    </xf>
    <xf numFmtId="0" fontId="40" fillId="0" borderId="0" xfId="9" applyFont="1" applyAlignment="1">
      <alignment horizontal="left" indent="2"/>
    </xf>
    <xf numFmtId="0" fontId="41" fillId="0" borderId="0" xfId="9" applyFont="1"/>
    <xf numFmtId="4" fontId="40" fillId="0" borderId="0" xfId="9" applyNumberFormat="1" applyFont="1" applyAlignment="1">
      <alignment horizontal="center"/>
    </xf>
    <xf numFmtId="4" fontId="40" fillId="0" borderId="0" xfId="0" applyNumberFormat="1" applyFont="1" applyAlignment="1">
      <alignment horizontal="center"/>
    </xf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</cellXfs>
  <cellStyles count="508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" xfId="507" builtinId="3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20</xdr:col>
      <xdr:colOff>444500</xdr:colOff>
      <xdr:row>45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701F6D-39A9-AEEB-9EF0-C4CCB7C71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0" y="762000"/>
          <a:ext cx="6235700" cy="805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634793</xdr:colOff>
      <xdr:row>4</xdr:row>
      <xdr:rowOff>0</xdr:rowOff>
    </xdr:from>
    <xdr:to>
      <xdr:col>20</xdr:col>
      <xdr:colOff>800100</xdr:colOff>
      <xdr:row>45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30AC83-D19C-A799-F746-7D6BE16E2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293" y="762000"/>
          <a:ext cx="5956507" cy="824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zoomScaleNormal="100" workbookViewId="0"/>
  </sheetViews>
  <sheetFormatPr baseColWidth="10" defaultColWidth="9.33203125" defaultRowHeight="15" customHeight="1"/>
  <cols>
    <col min="1" max="1" width="118.33203125" style="4" customWidth="1"/>
    <col min="2" max="16384" width="9.33203125" style="4"/>
  </cols>
  <sheetData>
    <row r="1" spans="1:1" ht="15" customHeight="1">
      <c r="A1" s="24" t="s">
        <v>0</v>
      </c>
    </row>
    <row r="2" spans="1:1" ht="15" customHeight="1">
      <c r="A2" s="10"/>
    </row>
    <row r="3" spans="1:1" ht="15" customHeight="1">
      <c r="A3" s="26" t="s">
        <v>53</v>
      </c>
    </row>
    <row r="4" spans="1:1" ht="15" customHeight="1">
      <c r="A4" s="10"/>
    </row>
    <row r="5" spans="1:1" ht="15" customHeight="1">
      <c r="A5" s="26" t="s">
        <v>1</v>
      </c>
    </row>
    <row r="7" spans="1:1" ht="15" customHeight="1">
      <c r="A7" s="15" t="s">
        <v>2</v>
      </c>
    </row>
    <row r="8" spans="1:1" ht="15" customHeight="1">
      <c r="A8" s="15"/>
    </row>
    <row r="9" spans="1:1" ht="15" customHeight="1">
      <c r="A9" s="10" t="str">
        <f>'Table 1'!A5</f>
        <v>Table 1. 
Health Insurance Coverage for People Under Age 65</v>
      </c>
    </row>
    <row r="10" spans="1:1" ht="15" customHeight="1">
      <c r="A10" s="11" t="str">
        <f>'Table 2'!A5</f>
        <v>Table 2. 
Net Federal Subsidies for Health Insurance Coverage for People Under Age 65</v>
      </c>
    </row>
    <row r="11" spans="1:1" ht="15" customHeight="1">
      <c r="A11" s="10"/>
    </row>
    <row r="12" spans="1:1" ht="15" customHeight="1">
      <c r="A12" s="10"/>
    </row>
    <row r="13" spans="1:1" ht="15" customHeight="1">
      <c r="A13" s="6"/>
    </row>
    <row r="15" spans="1:1" ht="15" customHeight="1">
      <c r="A15" s="5"/>
    </row>
    <row r="16" spans="1:1" ht="15" customHeight="1">
      <c r="A16" s="8"/>
    </row>
  </sheetData>
  <hyperlinks>
    <hyperlink ref="A9" location="'Table 1'!A1" display="'Table 1'!A1" xr:uid="{00000000-0004-0000-0000-000000000000}"/>
    <hyperlink ref="A10" location="'Table 2'!A1" display="'Table 2'!A1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P37"/>
  <sheetViews>
    <sheetView zoomScaleNormal="100" workbookViewId="0"/>
  </sheetViews>
  <sheetFormatPr baseColWidth="10" defaultColWidth="12.6640625" defaultRowHeight="15" customHeight="1"/>
  <cols>
    <col min="1" max="1" width="62.83203125" style="1" customWidth="1"/>
    <col min="2" max="13" width="12.6640625" style="1" customWidth="1"/>
    <col min="14" max="16384" width="12.6640625" style="1"/>
  </cols>
  <sheetData>
    <row r="1" spans="1:16" ht="15" customHeight="1">
      <c r="A1" s="24" t="s">
        <v>0</v>
      </c>
    </row>
    <row r="2" spans="1:16" ht="15" customHeight="1">
      <c r="A2" s="10"/>
    </row>
    <row r="4" spans="1:16" ht="15" customHeight="1">
      <c r="K4" s="21"/>
    </row>
    <row r="5" spans="1:16" ht="30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2"/>
      <c r="O5" s="12"/>
      <c r="P5" s="12"/>
    </row>
    <row r="6" spans="1:16" ht="15" customHeight="1">
      <c r="A6" s="13" t="s">
        <v>4</v>
      </c>
      <c r="B6" s="9"/>
      <c r="C6" s="9"/>
      <c r="D6" s="9"/>
      <c r="E6" s="16"/>
      <c r="F6" s="16"/>
      <c r="G6" s="16"/>
      <c r="H6" s="16"/>
      <c r="I6" s="16"/>
      <c r="J6" s="16"/>
      <c r="K6" s="16"/>
      <c r="L6" s="16"/>
      <c r="M6" s="16"/>
      <c r="N6" s="12"/>
      <c r="O6" s="12"/>
      <c r="P6" s="12"/>
    </row>
    <row r="7" spans="1:16" ht="15" customHeight="1">
      <c r="A7" s="14"/>
      <c r="B7" s="31"/>
      <c r="C7" s="31"/>
      <c r="D7" s="3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 customHeight="1">
      <c r="A8" s="3"/>
      <c r="B8" s="23" t="s">
        <v>5</v>
      </c>
      <c r="C8" s="3">
        <v>2023</v>
      </c>
      <c r="D8" s="3">
        <v>2024</v>
      </c>
      <c r="E8" s="3">
        <v>2025</v>
      </c>
      <c r="F8" s="3">
        <v>2026</v>
      </c>
      <c r="G8" s="3">
        <v>2027</v>
      </c>
      <c r="H8" s="3">
        <v>2028</v>
      </c>
      <c r="I8" s="3">
        <v>2029</v>
      </c>
      <c r="J8" s="3">
        <v>2030</v>
      </c>
      <c r="K8" s="3">
        <v>2031</v>
      </c>
      <c r="L8" s="3">
        <v>2032</v>
      </c>
      <c r="M8" s="3">
        <v>2033</v>
      </c>
    </row>
    <row r="9" spans="1:16" ht="15" customHeight="1">
      <c r="A9" s="1" t="s">
        <v>6</v>
      </c>
      <c r="B9" s="25">
        <v>271.10000000000002</v>
      </c>
      <c r="C9" s="25">
        <v>270.7</v>
      </c>
      <c r="D9" s="25">
        <v>270.90000000000003</v>
      </c>
      <c r="E9" s="17">
        <v>271</v>
      </c>
      <c r="F9" s="17">
        <v>270.90000000000003</v>
      </c>
      <c r="G9" s="17">
        <v>270.8</v>
      </c>
      <c r="H9" s="17">
        <v>270.90000000000003</v>
      </c>
      <c r="I9" s="17">
        <v>271</v>
      </c>
      <c r="J9" s="17">
        <v>271.2</v>
      </c>
      <c r="K9" s="17">
        <v>271.7</v>
      </c>
      <c r="L9" s="25">
        <v>272.2</v>
      </c>
      <c r="M9" s="25">
        <v>272.90000000000003</v>
      </c>
    </row>
    <row r="10" spans="1:16" ht="15" customHeight="1">
      <c r="A10" s="1" t="s">
        <v>7</v>
      </c>
      <c r="B10" s="25">
        <v>157</v>
      </c>
      <c r="C10" s="25">
        <v>155.20000000000002</v>
      </c>
      <c r="D10" s="25">
        <v>154.80000000000001</v>
      </c>
      <c r="E10" s="17">
        <v>154.80000000000001</v>
      </c>
      <c r="F10" s="17">
        <v>156</v>
      </c>
      <c r="G10" s="17">
        <v>157</v>
      </c>
      <c r="H10" s="17">
        <v>157.20000000000002</v>
      </c>
      <c r="I10" s="17">
        <v>157.30000000000001</v>
      </c>
      <c r="J10" s="17">
        <v>157.80000000000001</v>
      </c>
      <c r="K10" s="17">
        <v>158</v>
      </c>
      <c r="L10" s="25">
        <v>158.4</v>
      </c>
      <c r="M10" s="25">
        <v>158.9</v>
      </c>
    </row>
    <row r="11" spans="1:16" ht="15" customHeight="1">
      <c r="A11" s="1" t="s">
        <v>8</v>
      </c>
      <c r="B11" s="25"/>
      <c r="C11" s="25"/>
      <c r="D11" s="25"/>
      <c r="E11" s="17"/>
      <c r="F11" s="17"/>
      <c r="G11" s="17"/>
      <c r="H11" s="17"/>
      <c r="I11" s="17"/>
      <c r="J11" s="17"/>
      <c r="K11" s="17"/>
      <c r="L11" s="25"/>
      <c r="M11" s="25"/>
    </row>
    <row r="12" spans="1:16" ht="15" customHeight="1">
      <c r="A12" s="18" t="s">
        <v>9</v>
      </c>
      <c r="B12" s="25">
        <v>7.8000000000000007</v>
      </c>
      <c r="C12" s="25">
        <v>7.6000000000000005</v>
      </c>
      <c r="D12" s="25">
        <v>7.4</v>
      </c>
      <c r="E12" s="17">
        <v>7.3000000000000007</v>
      </c>
      <c r="F12" s="17">
        <v>7.4</v>
      </c>
      <c r="G12" s="17">
        <v>7.5</v>
      </c>
      <c r="H12" s="17">
        <v>7.6000000000000005</v>
      </c>
      <c r="I12" s="17">
        <v>7.6000000000000005</v>
      </c>
      <c r="J12" s="17">
        <v>7.6000000000000005</v>
      </c>
      <c r="K12" s="17">
        <v>7.7</v>
      </c>
      <c r="L12" s="25">
        <v>7.7</v>
      </c>
      <c r="M12" s="25">
        <v>7.8000000000000007</v>
      </c>
    </row>
    <row r="13" spans="1:16" ht="15" customHeight="1">
      <c r="A13" s="18" t="s">
        <v>10</v>
      </c>
      <c r="B13" s="25">
        <v>35.200000000000003</v>
      </c>
      <c r="C13" s="25">
        <v>34.9</v>
      </c>
      <c r="D13" s="25">
        <v>32</v>
      </c>
      <c r="E13" s="17">
        <v>30.8</v>
      </c>
      <c r="F13" s="17">
        <v>30.5</v>
      </c>
      <c r="G13" s="17">
        <v>30.3</v>
      </c>
      <c r="H13" s="17">
        <v>30.1</v>
      </c>
      <c r="I13" s="17">
        <v>30</v>
      </c>
      <c r="J13" s="17">
        <v>30</v>
      </c>
      <c r="K13" s="17">
        <v>30.1</v>
      </c>
      <c r="L13" s="25">
        <v>30.700000000000003</v>
      </c>
      <c r="M13" s="25">
        <v>31.6</v>
      </c>
    </row>
    <row r="14" spans="1:16" ht="15" customHeight="1">
      <c r="A14" s="18" t="s">
        <v>11</v>
      </c>
      <c r="B14" s="25">
        <v>17.400000000000002</v>
      </c>
      <c r="C14" s="25">
        <v>17.400000000000002</v>
      </c>
      <c r="D14" s="25">
        <v>14.5</v>
      </c>
      <c r="E14" s="17">
        <v>13.8</v>
      </c>
      <c r="F14" s="17">
        <v>13.9</v>
      </c>
      <c r="G14" s="17">
        <v>14.100000000000001</v>
      </c>
      <c r="H14" s="17">
        <v>14.200000000000001</v>
      </c>
      <c r="I14" s="17">
        <v>14.3</v>
      </c>
      <c r="J14" s="17">
        <v>14.5</v>
      </c>
      <c r="K14" s="17">
        <v>14.700000000000001</v>
      </c>
      <c r="L14" s="25">
        <v>14.9</v>
      </c>
      <c r="M14" s="25">
        <v>15.200000000000001</v>
      </c>
    </row>
    <row r="15" spans="1:16" ht="15" customHeight="1">
      <c r="A15" s="18" t="s">
        <v>12</v>
      </c>
      <c r="B15" s="25">
        <v>16.2</v>
      </c>
      <c r="C15" s="25">
        <v>16.100000000000001</v>
      </c>
      <c r="D15" s="25">
        <v>13.200000000000001</v>
      </c>
      <c r="E15" s="17">
        <v>12.4</v>
      </c>
      <c r="F15" s="17">
        <v>12.4</v>
      </c>
      <c r="G15" s="17">
        <v>12.4</v>
      </c>
      <c r="H15" s="17">
        <v>12.4</v>
      </c>
      <c r="I15" s="17">
        <v>12.5</v>
      </c>
      <c r="J15" s="17">
        <v>12.5</v>
      </c>
      <c r="K15" s="17">
        <v>12.5</v>
      </c>
      <c r="L15" s="25">
        <v>12.600000000000001</v>
      </c>
      <c r="M15" s="25">
        <v>12.600000000000001</v>
      </c>
    </row>
    <row r="16" spans="1:16" ht="15" customHeight="1">
      <c r="A16" s="18" t="s">
        <v>13</v>
      </c>
      <c r="B16" s="25">
        <v>7</v>
      </c>
      <c r="C16" s="25">
        <v>7</v>
      </c>
      <c r="D16" s="25">
        <v>7</v>
      </c>
      <c r="E16" s="17">
        <v>7</v>
      </c>
      <c r="F16" s="17">
        <v>6.9</v>
      </c>
      <c r="G16" s="17">
        <v>6.9</v>
      </c>
      <c r="H16" s="17">
        <v>6.9</v>
      </c>
      <c r="I16" s="17">
        <v>6.9</v>
      </c>
      <c r="J16" s="17">
        <v>6.9</v>
      </c>
      <c r="K16" s="17">
        <v>6.7</v>
      </c>
      <c r="L16" s="25">
        <v>5.7</v>
      </c>
      <c r="M16" s="25">
        <v>4.5</v>
      </c>
    </row>
    <row r="17" spans="1:13" ht="15" customHeight="1">
      <c r="A17" s="20" t="s">
        <v>14</v>
      </c>
      <c r="B17" s="25">
        <v>83.600000000000009</v>
      </c>
      <c r="C17" s="25">
        <v>82.9</v>
      </c>
      <c r="D17" s="25">
        <v>74.2</v>
      </c>
      <c r="E17" s="17">
        <v>71.3</v>
      </c>
      <c r="F17" s="17">
        <v>71.2</v>
      </c>
      <c r="G17" s="17">
        <v>71.2</v>
      </c>
      <c r="H17" s="17">
        <v>71.2</v>
      </c>
      <c r="I17" s="17">
        <v>71.3</v>
      </c>
      <c r="J17" s="17">
        <v>71.5</v>
      </c>
      <c r="K17" s="17">
        <v>71.600000000000009</v>
      </c>
      <c r="L17" s="25">
        <v>71.5</v>
      </c>
      <c r="M17" s="25">
        <v>71.600000000000009</v>
      </c>
    </row>
    <row r="18" spans="1:13" ht="15" customHeight="1">
      <c r="A18" s="1" t="s">
        <v>15</v>
      </c>
      <c r="B18" s="25" t="s">
        <v>16</v>
      </c>
      <c r="C18" s="25" t="s">
        <v>16</v>
      </c>
      <c r="D18" s="25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25" t="s">
        <v>16</v>
      </c>
      <c r="M18" s="25" t="s">
        <v>16</v>
      </c>
    </row>
    <row r="19" spans="1:13" ht="15" customHeight="1">
      <c r="A19" s="18" t="s">
        <v>17</v>
      </c>
      <c r="B19" s="25"/>
      <c r="C19" s="25"/>
      <c r="D19" s="25"/>
      <c r="E19" s="17"/>
      <c r="F19" s="17"/>
      <c r="G19" s="17"/>
      <c r="H19" s="17"/>
      <c r="I19" s="17"/>
      <c r="J19" s="17"/>
      <c r="K19" s="17"/>
      <c r="L19" s="25"/>
      <c r="M19" s="25"/>
    </row>
    <row r="20" spans="1:13" ht="15" customHeight="1">
      <c r="A20" s="19" t="s">
        <v>18</v>
      </c>
      <c r="B20" s="25">
        <v>12</v>
      </c>
      <c r="C20" s="25">
        <v>14.100000000000001</v>
      </c>
      <c r="D20" s="25">
        <v>16.2</v>
      </c>
      <c r="E20" s="17">
        <v>16.8</v>
      </c>
      <c r="F20" s="17">
        <v>12.4</v>
      </c>
      <c r="G20" s="17">
        <v>11.3</v>
      </c>
      <c r="H20" s="17">
        <v>11.3</v>
      </c>
      <c r="I20" s="17">
        <v>11.200000000000001</v>
      </c>
      <c r="J20" s="17">
        <v>11.100000000000001</v>
      </c>
      <c r="K20" s="17">
        <v>11.100000000000001</v>
      </c>
      <c r="L20" s="25">
        <v>11.3</v>
      </c>
      <c r="M20" s="25">
        <v>11.5</v>
      </c>
    </row>
    <row r="21" spans="1:13" ht="15" customHeight="1">
      <c r="A21" s="19" t="s">
        <v>19</v>
      </c>
      <c r="B21" s="25">
        <v>1.3</v>
      </c>
      <c r="C21" s="25">
        <v>1.1000000000000001</v>
      </c>
      <c r="D21" s="25">
        <v>1.1000000000000001</v>
      </c>
      <c r="E21" s="17">
        <v>1.1000000000000001</v>
      </c>
      <c r="F21" s="17">
        <v>2.2000000000000002</v>
      </c>
      <c r="G21" s="17">
        <v>1.5</v>
      </c>
      <c r="H21" s="17">
        <v>1.5</v>
      </c>
      <c r="I21" s="17">
        <v>1.5</v>
      </c>
      <c r="J21" s="17">
        <v>1.5</v>
      </c>
      <c r="K21" s="17">
        <v>1.5</v>
      </c>
      <c r="L21" s="25">
        <v>1.5</v>
      </c>
      <c r="M21" s="25">
        <v>1.5</v>
      </c>
    </row>
    <row r="22" spans="1:13" ht="15" customHeight="1">
      <c r="A22" s="20" t="s">
        <v>14</v>
      </c>
      <c r="B22" s="25">
        <v>13.3</v>
      </c>
      <c r="C22" s="25">
        <v>15.100000000000001</v>
      </c>
      <c r="D22" s="25">
        <v>17.3</v>
      </c>
      <c r="E22" s="17">
        <v>17.8</v>
      </c>
      <c r="F22" s="17">
        <v>14.600000000000001</v>
      </c>
      <c r="G22" s="17">
        <v>12.8</v>
      </c>
      <c r="H22" s="17">
        <v>12.8</v>
      </c>
      <c r="I22" s="17">
        <v>12.700000000000001</v>
      </c>
      <c r="J22" s="17">
        <v>12.600000000000001</v>
      </c>
      <c r="K22" s="17">
        <v>12.600000000000001</v>
      </c>
      <c r="L22" s="25">
        <v>12.8</v>
      </c>
      <c r="M22" s="25">
        <v>13</v>
      </c>
    </row>
    <row r="23" spans="1:13" ht="15" customHeight="1">
      <c r="A23" s="18" t="s">
        <v>20</v>
      </c>
      <c r="B23" s="25">
        <v>3.4000000000000004</v>
      </c>
      <c r="C23" s="25">
        <v>3.4000000000000004</v>
      </c>
      <c r="D23" s="25">
        <v>3.7</v>
      </c>
      <c r="E23" s="17">
        <v>4.3</v>
      </c>
      <c r="F23" s="17">
        <v>5.1000000000000005</v>
      </c>
      <c r="G23" s="17">
        <v>5.1000000000000005</v>
      </c>
      <c r="H23" s="17">
        <v>5</v>
      </c>
      <c r="I23" s="17">
        <v>5</v>
      </c>
      <c r="J23" s="17">
        <v>5</v>
      </c>
      <c r="K23" s="17">
        <v>5.1000000000000005</v>
      </c>
      <c r="L23" s="25">
        <v>5.1000000000000005</v>
      </c>
      <c r="M23" s="25">
        <v>5.2</v>
      </c>
    </row>
    <row r="24" spans="1:13" ht="15" customHeight="1">
      <c r="A24" s="20" t="s">
        <v>21</v>
      </c>
      <c r="B24" s="25">
        <v>16.7</v>
      </c>
      <c r="C24" s="25">
        <v>18.600000000000001</v>
      </c>
      <c r="D24" s="25">
        <v>21</v>
      </c>
      <c r="E24" s="17">
        <v>22.1</v>
      </c>
      <c r="F24" s="17">
        <v>19.8</v>
      </c>
      <c r="G24" s="17">
        <v>17.8</v>
      </c>
      <c r="H24" s="17">
        <v>17.8</v>
      </c>
      <c r="I24" s="17">
        <v>17.8</v>
      </c>
      <c r="J24" s="17">
        <v>17.600000000000001</v>
      </c>
      <c r="K24" s="17">
        <v>17.600000000000001</v>
      </c>
      <c r="L24" s="25">
        <v>17.900000000000002</v>
      </c>
      <c r="M24" s="25">
        <v>18.2</v>
      </c>
    </row>
    <row r="25" spans="1:13" ht="15" customHeight="1">
      <c r="A25" s="18" t="s">
        <v>22</v>
      </c>
      <c r="B25" s="25">
        <v>1.1000000000000001</v>
      </c>
      <c r="C25" s="25">
        <v>1.2000000000000002</v>
      </c>
      <c r="D25" s="25">
        <v>1.1000000000000001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25">
        <v>1</v>
      </c>
      <c r="M25" s="25">
        <v>1</v>
      </c>
    </row>
    <row r="26" spans="1:13" ht="15" customHeight="1">
      <c r="A26" s="1" t="s">
        <v>23</v>
      </c>
      <c r="B26" s="25">
        <v>7.4</v>
      </c>
      <c r="C26" s="25">
        <v>7.1000000000000005</v>
      </c>
      <c r="D26" s="25">
        <v>6.9</v>
      </c>
      <c r="E26" s="17">
        <v>6.8000000000000007</v>
      </c>
      <c r="F26" s="17">
        <v>6.8000000000000007</v>
      </c>
      <c r="G26" s="17">
        <v>6.8000000000000007</v>
      </c>
      <c r="H26" s="17">
        <v>6.9</v>
      </c>
      <c r="I26" s="17">
        <v>6.9</v>
      </c>
      <c r="J26" s="17">
        <v>6.9</v>
      </c>
      <c r="K26" s="17">
        <v>7</v>
      </c>
      <c r="L26" s="25">
        <v>7</v>
      </c>
      <c r="M26" s="25">
        <v>7.1000000000000005</v>
      </c>
    </row>
    <row r="27" spans="1:13" ht="15" customHeight="1">
      <c r="A27" s="1" t="s">
        <v>24</v>
      </c>
      <c r="B27" s="25">
        <v>3</v>
      </c>
      <c r="C27" s="25">
        <v>3</v>
      </c>
      <c r="D27" s="25">
        <v>3.1</v>
      </c>
      <c r="E27" s="17">
        <v>3.1</v>
      </c>
      <c r="F27" s="17">
        <v>3.1</v>
      </c>
      <c r="G27" s="17">
        <v>3</v>
      </c>
      <c r="H27" s="17">
        <v>3</v>
      </c>
      <c r="I27" s="17">
        <v>3</v>
      </c>
      <c r="J27" s="17">
        <v>2.9000000000000004</v>
      </c>
      <c r="K27" s="17">
        <v>2.9000000000000004</v>
      </c>
      <c r="L27" s="25">
        <v>2.9000000000000004</v>
      </c>
      <c r="M27" s="25">
        <v>2.9000000000000004</v>
      </c>
    </row>
    <row r="28" spans="1:13" ht="15" customHeight="1">
      <c r="A28" s="1" t="s">
        <v>25</v>
      </c>
      <c r="B28" s="25">
        <v>23.700000000000003</v>
      </c>
      <c r="C28" s="25">
        <v>22.5</v>
      </c>
      <c r="D28" s="25">
        <v>25.3</v>
      </c>
      <c r="E28" s="17">
        <v>26.400000000000002</v>
      </c>
      <c r="F28" s="17">
        <v>27.5</v>
      </c>
      <c r="G28" s="17">
        <v>28.3</v>
      </c>
      <c r="H28" s="17">
        <v>28.1</v>
      </c>
      <c r="I28" s="17">
        <v>28.1</v>
      </c>
      <c r="J28" s="17">
        <v>27.700000000000003</v>
      </c>
      <c r="K28" s="17">
        <v>27.6</v>
      </c>
      <c r="L28" s="25">
        <v>27.5</v>
      </c>
      <c r="M28" s="25">
        <v>27.5</v>
      </c>
    </row>
    <row r="29" spans="1:13" ht="15" customHeight="1">
      <c r="A29" s="1" t="s">
        <v>26</v>
      </c>
      <c r="B29" s="25">
        <v>21.5</v>
      </c>
      <c r="C29" s="25">
        <v>19.8</v>
      </c>
      <c r="D29" s="25">
        <v>15.4</v>
      </c>
      <c r="E29" s="17">
        <v>14.5</v>
      </c>
      <c r="F29" s="17">
        <v>14.5</v>
      </c>
      <c r="G29" s="17">
        <v>14.4</v>
      </c>
      <c r="H29" s="17">
        <v>14.4</v>
      </c>
      <c r="I29" s="17">
        <v>14.3</v>
      </c>
      <c r="J29" s="17">
        <v>14.3</v>
      </c>
      <c r="K29" s="17">
        <v>14.3</v>
      </c>
      <c r="L29" s="25">
        <v>14.200000000000001</v>
      </c>
      <c r="M29" s="25">
        <v>14.4</v>
      </c>
    </row>
    <row r="30" spans="1:13" ht="15" customHeight="1">
      <c r="A30" s="12" t="s">
        <v>27</v>
      </c>
      <c r="B30" s="25"/>
      <c r="C30" s="25"/>
      <c r="D30" s="25"/>
      <c r="E30" s="17"/>
      <c r="F30" s="17"/>
      <c r="G30" s="17"/>
      <c r="H30" s="17"/>
      <c r="I30" s="17"/>
      <c r="J30" s="17"/>
      <c r="K30" s="17"/>
      <c r="L30" s="25"/>
      <c r="M30" s="25"/>
    </row>
    <row r="31" spans="1:13" ht="15" customHeight="1">
      <c r="A31" s="1" t="s">
        <v>28</v>
      </c>
      <c r="B31" s="25">
        <v>247.4</v>
      </c>
      <c r="C31" s="25">
        <v>248.20000000000002</v>
      </c>
      <c r="D31" s="25">
        <v>245.60000000000002</v>
      </c>
      <c r="E31" s="17">
        <v>244.60000000000002</v>
      </c>
      <c r="F31" s="17">
        <v>243.4</v>
      </c>
      <c r="G31" s="17">
        <v>242.5</v>
      </c>
      <c r="H31" s="17">
        <v>242.8</v>
      </c>
      <c r="I31" s="17">
        <v>242.9</v>
      </c>
      <c r="J31" s="17">
        <v>243.5</v>
      </c>
      <c r="K31" s="17">
        <v>244</v>
      </c>
      <c r="L31" s="25">
        <v>244.70000000000002</v>
      </c>
      <c r="M31" s="25">
        <v>245.4</v>
      </c>
    </row>
    <row r="32" spans="1:13" ht="15" customHeight="1">
      <c r="A32" s="1" t="s">
        <v>29</v>
      </c>
      <c r="B32" s="25"/>
      <c r="C32" s="25"/>
      <c r="D32" s="25"/>
      <c r="E32" s="17"/>
      <c r="F32" s="17"/>
      <c r="G32" s="17"/>
      <c r="H32" s="17"/>
      <c r="I32" s="17"/>
      <c r="J32" s="17"/>
      <c r="K32" s="17"/>
      <c r="L32" s="25"/>
      <c r="M32" s="25"/>
    </row>
    <row r="33" spans="1:13" ht="15" customHeight="1">
      <c r="A33" s="18" t="s">
        <v>30</v>
      </c>
      <c r="B33" s="25">
        <v>8.7000000000000011</v>
      </c>
      <c r="C33" s="25">
        <v>8.3000000000000007</v>
      </c>
      <c r="D33" s="25">
        <v>9.3000000000000007</v>
      </c>
      <c r="E33" s="17">
        <v>9.7000000000000011</v>
      </c>
      <c r="F33" s="17">
        <v>10.100000000000001</v>
      </c>
      <c r="G33" s="17">
        <v>10.4</v>
      </c>
      <c r="H33" s="17">
        <v>10.4</v>
      </c>
      <c r="I33" s="17">
        <v>10.4</v>
      </c>
      <c r="J33" s="17">
        <v>10.200000000000001</v>
      </c>
      <c r="K33" s="17">
        <v>10.200000000000001</v>
      </c>
      <c r="L33" s="25">
        <v>10.100000000000001</v>
      </c>
      <c r="M33" s="25">
        <v>10.100000000000001</v>
      </c>
    </row>
    <row r="34" spans="1:13" ht="15" customHeight="1">
      <c r="A34" s="18" t="s">
        <v>31</v>
      </c>
      <c r="B34" s="25">
        <v>6.8000000000000007</v>
      </c>
      <c r="C34" s="25">
        <v>6.4</v>
      </c>
      <c r="D34" s="25">
        <v>7.3000000000000007</v>
      </c>
      <c r="E34" s="17">
        <v>7.7</v>
      </c>
      <c r="F34" s="17">
        <v>8.2000000000000011</v>
      </c>
      <c r="G34" s="17">
        <v>8.6</v>
      </c>
      <c r="H34" s="17">
        <v>8.5</v>
      </c>
      <c r="I34" s="17">
        <v>8.5</v>
      </c>
      <c r="J34" s="17">
        <v>8.4</v>
      </c>
      <c r="K34" s="17">
        <v>8.3000000000000007</v>
      </c>
      <c r="L34" s="25">
        <v>8.3000000000000007</v>
      </c>
      <c r="M34" s="25">
        <v>8.2000000000000011</v>
      </c>
    </row>
    <row r="35" spans="1:13" ht="15" customHeight="1">
      <c r="A35" s="13"/>
      <c r="B35" s="13"/>
      <c r="C35" s="13"/>
      <c r="D35" s="13"/>
      <c r="E35" s="2"/>
      <c r="F35" s="2"/>
      <c r="G35" s="2"/>
      <c r="H35" s="2"/>
      <c r="I35" s="2"/>
      <c r="J35" s="2"/>
      <c r="K35" s="2"/>
      <c r="L35" s="2"/>
      <c r="M35" s="2"/>
    </row>
    <row r="37" spans="1:13" ht="15" customHeight="1">
      <c r="A37" s="7" t="s">
        <v>32</v>
      </c>
    </row>
  </sheetData>
  <mergeCells count="1">
    <mergeCell ref="A5:M5"/>
  </mergeCells>
  <hyperlinks>
    <hyperlink ref="A37" location="Contents!A1" display="Back to Table of Contents" xr:uid="{00000000-0004-0000-0100-000000000000}"/>
  </hyperlinks>
  <pageMargins left="0.5" right="0.5" top="0.5" bottom="0.5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O35"/>
  <sheetViews>
    <sheetView zoomScaleNormal="100" workbookViewId="0"/>
  </sheetViews>
  <sheetFormatPr baseColWidth="10" defaultColWidth="12.6640625" defaultRowHeight="15" customHeight="1"/>
  <cols>
    <col min="1" max="1" width="59.5" style="1" customWidth="1"/>
    <col min="2" max="14" width="12.6640625" style="1" customWidth="1"/>
    <col min="15" max="16384" width="12.6640625" style="1"/>
  </cols>
  <sheetData>
    <row r="1" spans="1:15" ht="15" customHeight="1">
      <c r="A1" s="24" t="s">
        <v>0</v>
      </c>
    </row>
    <row r="2" spans="1:15" ht="15" customHeight="1">
      <c r="A2" s="24"/>
    </row>
    <row r="3" spans="1:15" ht="15" customHeight="1">
      <c r="A3" s="24"/>
    </row>
    <row r="4" spans="1:15" ht="15" customHeight="1">
      <c r="M4" s="22"/>
    </row>
    <row r="5" spans="1:15" ht="30" customHeight="1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5" ht="15" customHeight="1">
      <c r="A6" s="13" t="s">
        <v>34</v>
      </c>
      <c r="B6" s="9"/>
      <c r="C6" s="9"/>
      <c r="D6" s="9"/>
      <c r="E6" s="16"/>
      <c r="F6" s="16"/>
      <c r="G6" s="16"/>
      <c r="H6" s="16"/>
      <c r="I6" s="16"/>
      <c r="J6" s="16"/>
      <c r="K6" s="16"/>
      <c r="L6" s="16"/>
      <c r="M6" s="16"/>
      <c r="N6" s="2"/>
    </row>
    <row r="7" spans="1:15" ht="15" customHeight="1">
      <c r="A7" s="14"/>
      <c r="B7" s="31"/>
      <c r="C7" s="31"/>
      <c r="D7" s="31"/>
      <c r="E7" s="12"/>
      <c r="F7" s="12"/>
      <c r="G7" s="12"/>
      <c r="H7" s="12"/>
      <c r="I7" s="12"/>
      <c r="J7" s="12"/>
      <c r="K7" s="12"/>
      <c r="L7" s="12"/>
      <c r="M7" s="12"/>
    </row>
    <row r="8" spans="1:15" ht="30" customHeight="1">
      <c r="A8" s="32"/>
      <c r="B8" s="33" t="s">
        <v>5</v>
      </c>
      <c r="C8" s="32">
        <v>2023</v>
      </c>
      <c r="D8" s="32">
        <v>2024</v>
      </c>
      <c r="E8" s="32">
        <v>2025</v>
      </c>
      <c r="F8" s="32">
        <v>2026</v>
      </c>
      <c r="G8" s="32">
        <v>2027</v>
      </c>
      <c r="H8" s="32">
        <v>2028</v>
      </c>
      <c r="I8" s="32">
        <v>2029</v>
      </c>
      <c r="J8" s="32">
        <v>2030</v>
      </c>
      <c r="K8" s="32">
        <v>2031</v>
      </c>
      <c r="L8" s="32">
        <v>2032</v>
      </c>
      <c r="M8" s="32">
        <v>2033</v>
      </c>
      <c r="N8" s="33" t="s">
        <v>35</v>
      </c>
    </row>
    <row r="9" spans="1:15" ht="15" customHeight="1">
      <c r="A9" s="34" t="s">
        <v>7</v>
      </c>
      <c r="B9" s="35"/>
      <c r="C9" s="35"/>
      <c r="D9" s="35"/>
      <c r="E9" s="28"/>
      <c r="F9" s="28"/>
      <c r="G9" s="28"/>
      <c r="H9" s="28"/>
      <c r="I9" s="28"/>
      <c r="J9" s="28"/>
      <c r="K9" s="36"/>
      <c r="L9" s="35"/>
      <c r="M9" s="35"/>
      <c r="N9" s="35"/>
    </row>
    <row r="10" spans="1:15" ht="15" customHeight="1">
      <c r="A10" s="37" t="s">
        <v>36</v>
      </c>
      <c r="B10" s="27" t="s">
        <v>37</v>
      </c>
      <c r="C10" s="27">
        <v>323</v>
      </c>
      <c r="D10" s="27">
        <v>342</v>
      </c>
      <c r="E10" s="28">
        <v>367</v>
      </c>
      <c r="F10" s="28">
        <v>424</v>
      </c>
      <c r="G10" s="28">
        <v>465</v>
      </c>
      <c r="H10" s="28">
        <v>492</v>
      </c>
      <c r="I10" s="28">
        <v>518</v>
      </c>
      <c r="J10" s="28">
        <v>544</v>
      </c>
      <c r="K10" s="28">
        <v>573</v>
      </c>
      <c r="L10" s="27">
        <v>604</v>
      </c>
      <c r="M10" s="27">
        <v>637</v>
      </c>
      <c r="N10" s="29">
        <v>4966</v>
      </c>
      <c r="O10" s="30"/>
    </row>
    <row r="11" spans="1:15" ht="15" customHeight="1">
      <c r="A11" s="37" t="s">
        <v>38</v>
      </c>
      <c r="B11" s="27" t="s">
        <v>37</v>
      </c>
      <c r="C11" s="27">
        <v>4</v>
      </c>
      <c r="D11" s="27">
        <v>5</v>
      </c>
      <c r="E11" s="28">
        <v>5</v>
      </c>
      <c r="F11" s="28">
        <v>7</v>
      </c>
      <c r="G11" s="28">
        <v>8</v>
      </c>
      <c r="H11" s="28">
        <v>8</v>
      </c>
      <c r="I11" s="28">
        <v>9</v>
      </c>
      <c r="J11" s="28">
        <v>9</v>
      </c>
      <c r="K11" s="28">
        <v>10</v>
      </c>
      <c r="L11" s="27">
        <v>10</v>
      </c>
      <c r="M11" s="27">
        <v>11</v>
      </c>
      <c r="N11" s="29">
        <v>82</v>
      </c>
    </row>
    <row r="12" spans="1:15" ht="15" customHeight="1">
      <c r="A12" s="37" t="s">
        <v>39</v>
      </c>
      <c r="B12" s="27" t="s">
        <v>37</v>
      </c>
      <c r="C12" s="27" t="s">
        <v>40</v>
      </c>
      <c r="D12" s="27" t="s">
        <v>40</v>
      </c>
      <c r="E12" s="28" t="s">
        <v>40</v>
      </c>
      <c r="F12" s="28" t="s">
        <v>40</v>
      </c>
      <c r="G12" s="28" t="s">
        <v>40</v>
      </c>
      <c r="H12" s="28" t="s">
        <v>40</v>
      </c>
      <c r="I12" s="28" t="s">
        <v>40</v>
      </c>
      <c r="J12" s="28" t="s">
        <v>40</v>
      </c>
      <c r="K12" s="28" t="s">
        <v>40</v>
      </c>
      <c r="L12" s="27" t="s">
        <v>40</v>
      </c>
      <c r="M12" s="27" t="s">
        <v>40</v>
      </c>
      <c r="N12" s="29" t="s">
        <v>40</v>
      </c>
    </row>
    <row r="13" spans="1:15" ht="15" customHeight="1">
      <c r="A13" s="37" t="s">
        <v>41</v>
      </c>
      <c r="B13" s="27" t="s">
        <v>37</v>
      </c>
      <c r="C13" s="27">
        <v>-1</v>
      </c>
      <c r="D13" s="27">
        <v>-1</v>
      </c>
      <c r="E13" s="28">
        <v>-1</v>
      </c>
      <c r="F13" s="28">
        <v>-1</v>
      </c>
      <c r="G13" s="28">
        <v>-1</v>
      </c>
      <c r="H13" s="28">
        <v>-1</v>
      </c>
      <c r="I13" s="28">
        <v>-1</v>
      </c>
      <c r="J13" s="28">
        <v>-1</v>
      </c>
      <c r="K13" s="28">
        <v>-1</v>
      </c>
      <c r="L13" s="27">
        <v>-1</v>
      </c>
      <c r="M13" s="27">
        <v>-1</v>
      </c>
      <c r="N13" s="29">
        <v>-11</v>
      </c>
    </row>
    <row r="14" spans="1:15" ht="15" customHeight="1">
      <c r="A14" s="38" t="s">
        <v>14</v>
      </c>
      <c r="B14" s="27" t="s">
        <v>37</v>
      </c>
      <c r="C14" s="27">
        <v>327</v>
      </c>
      <c r="D14" s="27">
        <v>346</v>
      </c>
      <c r="E14" s="28">
        <v>371</v>
      </c>
      <c r="F14" s="28">
        <v>430</v>
      </c>
      <c r="G14" s="28">
        <v>472</v>
      </c>
      <c r="H14" s="28">
        <v>499</v>
      </c>
      <c r="I14" s="28">
        <v>525</v>
      </c>
      <c r="J14" s="28">
        <v>552</v>
      </c>
      <c r="K14" s="28">
        <v>581</v>
      </c>
      <c r="L14" s="27">
        <v>613</v>
      </c>
      <c r="M14" s="27">
        <v>647</v>
      </c>
      <c r="N14" s="29">
        <v>5036</v>
      </c>
    </row>
    <row r="15" spans="1:15" ht="15" customHeight="1">
      <c r="A15" s="34" t="s">
        <v>42</v>
      </c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7"/>
      <c r="M15" s="27"/>
      <c r="N15" s="29"/>
    </row>
    <row r="16" spans="1:15" ht="15" customHeight="1">
      <c r="A16" s="37" t="s">
        <v>9</v>
      </c>
      <c r="B16" s="27">
        <v>156</v>
      </c>
      <c r="C16" s="27">
        <v>145</v>
      </c>
      <c r="D16" s="27">
        <v>134</v>
      </c>
      <c r="E16" s="28">
        <v>138</v>
      </c>
      <c r="F16" s="28">
        <v>147</v>
      </c>
      <c r="G16" s="28">
        <v>157</v>
      </c>
      <c r="H16" s="28">
        <v>167</v>
      </c>
      <c r="I16" s="28">
        <v>177</v>
      </c>
      <c r="J16" s="28">
        <v>187</v>
      </c>
      <c r="K16" s="28">
        <v>199</v>
      </c>
      <c r="L16" s="27">
        <v>211</v>
      </c>
      <c r="M16" s="27">
        <v>224</v>
      </c>
      <c r="N16" s="29">
        <v>1739</v>
      </c>
    </row>
    <row r="17" spans="1:14" ht="15" customHeight="1">
      <c r="A17" s="37" t="s">
        <v>10</v>
      </c>
      <c r="B17" s="27">
        <v>62</v>
      </c>
      <c r="C17" s="27">
        <v>63</v>
      </c>
      <c r="D17" s="27">
        <v>54</v>
      </c>
      <c r="E17" s="28">
        <v>53</v>
      </c>
      <c r="F17" s="28">
        <v>56</v>
      </c>
      <c r="G17" s="28">
        <v>59</v>
      </c>
      <c r="H17" s="28">
        <v>62</v>
      </c>
      <c r="I17" s="28">
        <v>65</v>
      </c>
      <c r="J17" s="28">
        <v>69</v>
      </c>
      <c r="K17" s="28">
        <v>73</v>
      </c>
      <c r="L17" s="27">
        <v>79</v>
      </c>
      <c r="M17" s="27">
        <v>86</v>
      </c>
      <c r="N17" s="29">
        <v>656</v>
      </c>
    </row>
    <row r="18" spans="1:14" ht="15" customHeight="1">
      <c r="A18" s="37" t="s">
        <v>43</v>
      </c>
      <c r="B18" s="27">
        <v>115</v>
      </c>
      <c r="C18" s="27">
        <v>123</v>
      </c>
      <c r="D18" s="27">
        <v>113</v>
      </c>
      <c r="E18" s="28">
        <v>108</v>
      </c>
      <c r="F18" s="28">
        <v>117</v>
      </c>
      <c r="G18" s="28">
        <v>126</v>
      </c>
      <c r="H18" s="28">
        <v>136</v>
      </c>
      <c r="I18" s="28">
        <v>146</v>
      </c>
      <c r="J18" s="28">
        <v>157</v>
      </c>
      <c r="K18" s="28">
        <v>169</v>
      </c>
      <c r="L18" s="27">
        <v>181</v>
      </c>
      <c r="M18" s="27">
        <v>196</v>
      </c>
      <c r="N18" s="29">
        <v>1448</v>
      </c>
    </row>
    <row r="19" spans="1:14" ht="15" customHeight="1">
      <c r="A19" s="37" t="s">
        <v>12</v>
      </c>
      <c r="B19" s="27">
        <v>74</v>
      </c>
      <c r="C19" s="27">
        <v>79</v>
      </c>
      <c r="D19" s="27">
        <v>67</v>
      </c>
      <c r="E19" s="28">
        <v>63</v>
      </c>
      <c r="F19" s="28">
        <v>68</v>
      </c>
      <c r="G19" s="28">
        <v>72</v>
      </c>
      <c r="H19" s="28">
        <v>77</v>
      </c>
      <c r="I19" s="28">
        <v>82</v>
      </c>
      <c r="J19" s="28">
        <v>88</v>
      </c>
      <c r="K19" s="28">
        <v>94</v>
      </c>
      <c r="L19" s="27">
        <v>100</v>
      </c>
      <c r="M19" s="27">
        <v>106</v>
      </c>
      <c r="N19" s="29">
        <v>817</v>
      </c>
    </row>
    <row r="20" spans="1:14" ht="15" customHeight="1">
      <c r="A20" s="37" t="s">
        <v>13</v>
      </c>
      <c r="B20" s="27">
        <v>17</v>
      </c>
      <c r="C20" s="27">
        <v>17</v>
      </c>
      <c r="D20" s="27">
        <v>17</v>
      </c>
      <c r="E20" s="28">
        <v>18</v>
      </c>
      <c r="F20" s="28">
        <v>18</v>
      </c>
      <c r="G20" s="28">
        <v>19</v>
      </c>
      <c r="H20" s="28">
        <v>20</v>
      </c>
      <c r="I20" s="28">
        <v>20</v>
      </c>
      <c r="J20" s="28">
        <v>21</v>
      </c>
      <c r="K20" s="28">
        <v>22</v>
      </c>
      <c r="L20" s="27">
        <v>20</v>
      </c>
      <c r="M20" s="27">
        <v>15</v>
      </c>
      <c r="N20" s="29">
        <v>189</v>
      </c>
    </row>
    <row r="21" spans="1:14" ht="15" customHeight="1">
      <c r="A21" s="38" t="s">
        <v>14</v>
      </c>
      <c r="B21" s="27">
        <v>424</v>
      </c>
      <c r="C21" s="27">
        <v>426</v>
      </c>
      <c r="D21" s="27">
        <v>384</v>
      </c>
      <c r="E21" s="28">
        <v>379</v>
      </c>
      <c r="F21" s="28">
        <v>406</v>
      </c>
      <c r="G21" s="28">
        <v>433</v>
      </c>
      <c r="H21" s="28">
        <v>462</v>
      </c>
      <c r="I21" s="28">
        <v>491</v>
      </c>
      <c r="J21" s="28">
        <v>522</v>
      </c>
      <c r="K21" s="28">
        <v>556</v>
      </c>
      <c r="L21" s="27">
        <v>591</v>
      </c>
      <c r="M21" s="27">
        <v>626</v>
      </c>
      <c r="N21" s="29">
        <v>4849</v>
      </c>
    </row>
    <row r="22" spans="1:14" ht="15" customHeight="1">
      <c r="A22" s="34" t="s">
        <v>44</v>
      </c>
      <c r="B22" s="27"/>
      <c r="C22" s="27"/>
      <c r="D22" s="27"/>
      <c r="E22" s="28"/>
      <c r="F22" s="28"/>
      <c r="G22" s="28"/>
      <c r="H22" s="28"/>
      <c r="I22" s="28"/>
      <c r="J22" s="28"/>
      <c r="K22" s="28"/>
      <c r="L22" s="27"/>
      <c r="M22" s="27"/>
      <c r="N22" s="29"/>
    </row>
    <row r="23" spans="1:14" ht="15" customHeight="1">
      <c r="A23" s="37" t="s">
        <v>45</v>
      </c>
      <c r="B23" s="27">
        <v>68</v>
      </c>
      <c r="C23" s="27">
        <v>69</v>
      </c>
      <c r="D23" s="27">
        <v>84</v>
      </c>
      <c r="E23" s="28">
        <v>90</v>
      </c>
      <c r="F23" s="28">
        <v>69</v>
      </c>
      <c r="G23" s="28">
        <v>70</v>
      </c>
      <c r="H23" s="28">
        <v>73</v>
      </c>
      <c r="I23" s="28">
        <v>76</v>
      </c>
      <c r="J23" s="28">
        <v>79</v>
      </c>
      <c r="K23" s="28">
        <v>82</v>
      </c>
      <c r="L23" s="27">
        <v>88</v>
      </c>
      <c r="M23" s="27">
        <v>94</v>
      </c>
      <c r="N23" s="29">
        <v>805</v>
      </c>
    </row>
    <row r="24" spans="1:14" ht="15" customHeight="1">
      <c r="A24" s="37" t="s">
        <v>46</v>
      </c>
      <c r="B24" s="27" t="s">
        <v>37</v>
      </c>
      <c r="C24" s="27">
        <v>11</v>
      </c>
      <c r="D24" s="27">
        <v>13</v>
      </c>
      <c r="E24" s="28">
        <v>17</v>
      </c>
      <c r="F24" s="28">
        <v>19</v>
      </c>
      <c r="G24" s="28">
        <v>11</v>
      </c>
      <c r="H24" s="28">
        <v>11</v>
      </c>
      <c r="I24" s="28">
        <v>11</v>
      </c>
      <c r="J24" s="28">
        <v>11</v>
      </c>
      <c r="K24" s="28">
        <v>12</v>
      </c>
      <c r="L24" s="27">
        <v>12</v>
      </c>
      <c r="M24" s="27">
        <v>13</v>
      </c>
      <c r="N24" s="29">
        <v>130</v>
      </c>
    </row>
    <row r="25" spans="1:14" ht="15" customHeight="1">
      <c r="A25" s="37" t="s">
        <v>47</v>
      </c>
      <c r="B25" s="27">
        <v>10</v>
      </c>
      <c r="C25" s="27">
        <v>10</v>
      </c>
      <c r="D25" s="27">
        <v>10</v>
      </c>
      <c r="E25" s="28">
        <v>10</v>
      </c>
      <c r="F25" s="28">
        <v>9</v>
      </c>
      <c r="G25" s="28">
        <v>10</v>
      </c>
      <c r="H25" s="28">
        <v>11</v>
      </c>
      <c r="I25" s="28">
        <v>11</v>
      </c>
      <c r="J25" s="28">
        <v>12</v>
      </c>
      <c r="K25" s="28">
        <v>12</v>
      </c>
      <c r="L25" s="27">
        <v>13</v>
      </c>
      <c r="M25" s="27">
        <v>14</v>
      </c>
      <c r="N25" s="29">
        <v>111</v>
      </c>
    </row>
    <row r="26" spans="1:14" ht="15" customHeight="1">
      <c r="A26" s="37" t="s">
        <v>48</v>
      </c>
      <c r="B26" s="27">
        <v>-8</v>
      </c>
      <c r="C26" s="27">
        <v>-7</v>
      </c>
      <c r="D26" s="27">
        <v>-8</v>
      </c>
      <c r="E26" s="28">
        <v>-9</v>
      </c>
      <c r="F26" s="28">
        <v>-10</v>
      </c>
      <c r="G26" s="28">
        <v>-10</v>
      </c>
      <c r="H26" s="28">
        <v>-10</v>
      </c>
      <c r="I26" s="28">
        <v>-10</v>
      </c>
      <c r="J26" s="28">
        <v>-10</v>
      </c>
      <c r="K26" s="28">
        <v>-11</v>
      </c>
      <c r="L26" s="27">
        <v>-11</v>
      </c>
      <c r="M26" s="27">
        <v>-12</v>
      </c>
      <c r="N26" s="29">
        <v>-100</v>
      </c>
    </row>
    <row r="27" spans="1:14" ht="15" customHeight="1">
      <c r="A27" s="37" t="s">
        <v>49</v>
      </c>
      <c r="B27" s="27">
        <v>7</v>
      </c>
      <c r="C27" s="27">
        <v>7</v>
      </c>
      <c r="D27" s="27">
        <v>7</v>
      </c>
      <c r="E27" s="28">
        <v>8</v>
      </c>
      <c r="F27" s="28">
        <v>9</v>
      </c>
      <c r="G27" s="28">
        <v>10</v>
      </c>
      <c r="H27" s="28">
        <v>10</v>
      </c>
      <c r="I27" s="28">
        <v>10</v>
      </c>
      <c r="J27" s="28">
        <v>10</v>
      </c>
      <c r="K27" s="28">
        <v>11</v>
      </c>
      <c r="L27" s="27">
        <v>12</v>
      </c>
      <c r="M27" s="27">
        <v>12</v>
      </c>
      <c r="N27" s="29">
        <v>98</v>
      </c>
    </row>
    <row r="28" spans="1:14" ht="15" customHeight="1">
      <c r="A28" s="38" t="s">
        <v>14</v>
      </c>
      <c r="B28" s="27" t="s">
        <v>37</v>
      </c>
      <c r="C28" s="27">
        <v>91</v>
      </c>
      <c r="D28" s="27">
        <v>107</v>
      </c>
      <c r="E28" s="28">
        <v>116</v>
      </c>
      <c r="F28" s="28">
        <v>97</v>
      </c>
      <c r="G28" s="28">
        <v>91</v>
      </c>
      <c r="H28" s="28">
        <v>94</v>
      </c>
      <c r="I28" s="28">
        <v>98</v>
      </c>
      <c r="J28" s="28">
        <v>102</v>
      </c>
      <c r="K28" s="28">
        <v>106</v>
      </c>
      <c r="L28" s="27">
        <v>113</v>
      </c>
      <c r="M28" s="27">
        <v>120</v>
      </c>
      <c r="N28" s="29">
        <v>1044</v>
      </c>
    </row>
    <row r="29" spans="1:14" ht="15" customHeight="1">
      <c r="A29" s="34" t="s">
        <v>50</v>
      </c>
      <c r="B29" s="27">
        <v>125</v>
      </c>
      <c r="C29" s="27">
        <v>130</v>
      </c>
      <c r="D29" s="27">
        <v>133</v>
      </c>
      <c r="E29" s="28">
        <v>135</v>
      </c>
      <c r="F29" s="28">
        <v>139</v>
      </c>
      <c r="G29" s="28">
        <v>144</v>
      </c>
      <c r="H29" s="28">
        <v>151</v>
      </c>
      <c r="I29" s="28">
        <v>161</v>
      </c>
      <c r="J29" s="28">
        <v>165</v>
      </c>
      <c r="K29" s="28">
        <v>177</v>
      </c>
      <c r="L29" s="27">
        <v>188</v>
      </c>
      <c r="M29" s="27">
        <v>201</v>
      </c>
      <c r="N29" s="29">
        <v>1594</v>
      </c>
    </row>
    <row r="30" spans="1:14" ht="15" customHeight="1">
      <c r="A30" s="34" t="s">
        <v>51</v>
      </c>
      <c r="B30" s="27" t="s">
        <v>37</v>
      </c>
      <c r="C30" s="27">
        <v>974</v>
      </c>
      <c r="D30" s="27">
        <v>969</v>
      </c>
      <c r="E30" s="28">
        <v>1001</v>
      </c>
      <c r="F30" s="28">
        <v>1071</v>
      </c>
      <c r="G30" s="28">
        <v>1140</v>
      </c>
      <c r="H30" s="28">
        <v>1207</v>
      </c>
      <c r="I30" s="28">
        <v>1275</v>
      </c>
      <c r="J30" s="28">
        <v>1341</v>
      </c>
      <c r="K30" s="28">
        <v>1420</v>
      </c>
      <c r="L30" s="27">
        <v>1505</v>
      </c>
      <c r="M30" s="27">
        <v>1594</v>
      </c>
      <c r="N30" s="29">
        <v>12523</v>
      </c>
    </row>
    <row r="31" spans="1:14" ht="15" customHeight="1">
      <c r="A31" s="39" t="s">
        <v>27</v>
      </c>
      <c r="B31" s="27"/>
      <c r="C31" s="27"/>
      <c r="D31" s="27"/>
      <c r="E31" s="28"/>
      <c r="F31" s="28"/>
      <c r="G31" s="28"/>
      <c r="H31" s="28"/>
      <c r="I31" s="28"/>
      <c r="J31" s="28"/>
      <c r="K31" s="28"/>
      <c r="L31" s="27"/>
      <c r="M31" s="27"/>
      <c r="N31" s="27"/>
    </row>
    <row r="32" spans="1:14" ht="15" customHeight="1">
      <c r="A32" s="34" t="s">
        <v>52</v>
      </c>
      <c r="B32" s="27" t="s">
        <v>37</v>
      </c>
      <c r="C32" s="40">
        <v>3.71</v>
      </c>
      <c r="D32" s="40">
        <v>3.55</v>
      </c>
      <c r="E32" s="41">
        <v>3.5</v>
      </c>
      <c r="F32" s="41">
        <v>3.58</v>
      </c>
      <c r="G32" s="41">
        <v>3.65</v>
      </c>
      <c r="H32" s="41">
        <v>3.71</v>
      </c>
      <c r="I32" s="41">
        <v>3.77</v>
      </c>
      <c r="J32" s="41">
        <v>3.82</v>
      </c>
      <c r="K32" s="41">
        <v>3.89</v>
      </c>
      <c r="L32" s="40">
        <v>3.97</v>
      </c>
      <c r="M32" s="40">
        <v>4.0599999999999996</v>
      </c>
      <c r="N32" s="27"/>
    </row>
    <row r="33" spans="1:14" ht="15" customHeight="1">
      <c r="A33" s="13"/>
      <c r="B33" s="13"/>
      <c r="C33" s="13"/>
      <c r="D33" s="13"/>
      <c r="E33" s="2"/>
      <c r="F33" s="2"/>
      <c r="G33" s="2"/>
      <c r="H33" s="2"/>
      <c r="I33" s="2"/>
      <c r="J33" s="2"/>
      <c r="K33" s="2"/>
      <c r="L33" s="2"/>
      <c r="M33" s="2"/>
      <c r="N33" s="3"/>
    </row>
    <row r="35" spans="1:14" ht="15" customHeight="1">
      <c r="A35" s="7" t="s">
        <v>32</v>
      </c>
    </row>
  </sheetData>
  <mergeCells count="1">
    <mergeCell ref="A5:N5"/>
  </mergeCells>
  <hyperlinks>
    <hyperlink ref="A35" location="Contents!A1" display="Back to Table of Contents" xr:uid="{00000000-0004-0000-0200-000001000000}"/>
  </hyperlinks>
  <pageMargins left="0.75" right="0.75" top="0.75" bottom="0.75" header="0.3" footer="0.3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45RU2JKQZF2C-1256638046-84</_dlc_DocId>
    <_dlc_DocIdUrl xmlns="76cf5f1b-7b29-42e3-a6af-ab0bb9e3e73a">
      <Url>https://cbogov.sharepoint.com/sites/cbolife/teams/production/_layouts/15/DocIdRedir.aspx?ID=45RU2JKQZF2C-1256638046-84</Url>
      <Description>45RU2JKQZF2C-1256638046-84</Description>
    </_dlc_DocIdUrl>
    <Retention xmlns="76cf5f1b-7b29-42e3-a6af-ab0bb9e3e7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CE4359022A04DBEBBED4782D57EAC" ma:contentTypeVersion="19" ma:contentTypeDescription="Create a new document." ma:contentTypeScope="" ma:versionID="56521c5635a06aaba38e21227821830a">
  <xsd:schema xmlns:xsd="http://www.w3.org/2001/XMLSchema" xmlns:xs="http://www.w3.org/2001/XMLSchema" xmlns:p="http://schemas.microsoft.com/office/2006/metadata/properties" xmlns:ns2="76cf5f1b-7b29-42e3-a6af-ab0bb9e3e73a" xmlns:ns3="8034ba77-b2e1-445a-be63-5ca125f2d4b1" targetNamespace="http://schemas.microsoft.com/office/2006/metadata/properties" ma:root="true" ma:fieldsID="bab9c7bfa585780ca69ff0bbe0923e89" ns2:_="" ns3:_="">
    <xsd:import namespace="76cf5f1b-7b29-42e3-a6af-ab0bb9e3e73a"/>
    <xsd:import namespace="8034ba77-b2e1-445a-be63-5ca125f2d4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Ret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" ma:index="15" nillable="true" ma:displayName="Retention" ma:default="" ma:format="Dropdown" ma:internalName="Retention">
      <xsd:simpleType>
        <xsd:restriction base="dms:Choice">
          <xsd:enumeration value="Archive"/>
          <xsd:enumeration value="Migrate"/>
          <xsd:enumeration value="End of Lif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ba77-b2e1-445a-be63-5ca125f2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EBD42346-F12F-41A6-9ABF-D3963B758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f5f1b-7b29-42e3-a6af-ab0bb9e3e73a"/>
    <ds:schemaRef ds:uri="8034ba77-b2e1-445a-be63-5ca125f2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2023-09-21T12:36:40Z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0x0101003C8CE4359022A04DBEBBED4782D57EAC</vt:lpwstr>
  </property>
  <property fmtid="{D5CDD505-2E9C-101B-9397-08002B2CF9AE}" pid="3" name="_dlc_DocIdItemGuid">
    <vt:lpwstr>b8732095-1f5b-47c0-b79c-a2c2b85868d0</vt:lpwstr>
  </property>
</Properties>
</file>