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0208" windowHeight="4716" activeTab="0"/>
  </bookViews>
  <sheets>
    <sheet name="Housing programs" sheetId="1" r:id="rId1"/>
  </sheets>
  <definedNames>
    <definedName name="_xlnm._FilterDatabase" localSheetId="0" hidden="1">'Housing programs'!$A$1:$H$28</definedName>
    <definedName name="Agency">'Housing programs'!#REF!</definedName>
    <definedName name="Mechanism">'Housing programs'!#REF!</definedName>
    <definedName name="_xlnm.Print_Area" localSheetId="0">'Housing programs'!$A$1:$H$28</definedName>
    <definedName name="_xlnm.Print_Titles" localSheetId="0">'Housing programs'!$1:$1</definedName>
    <definedName name="Type">'Housing programs'!#REF!</definedName>
  </definedNames>
  <calcPr fullCalcOnLoad="1"/>
</workbook>
</file>

<file path=xl/comments1.xml><?xml version="1.0" encoding="utf-8"?>
<comments xmlns="http://schemas.openxmlformats.org/spreadsheetml/2006/main">
  <authors>
    <author>elizabethc</author>
  </authors>
  <commentList>
    <comment ref="F1" authorId="0">
      <text>
        <r>
          <rPr>
            <sz val="10"/>
            <rFont val="Tahoma"/>
            <family val="2"/>
          </rPr>
          <t xml:space="preserve">Some of the programs listed in this file are coded “RH,” indicating that the program supports both homeownership and rental housing. Adding all of the numbers in this column that correspond to programs labeled “R” will not produce the total amount of federal support for rental activities in 2009 because a portion of the total rental support is included in the budget authority for programs labeled “RH.”  The same is true for homeownership activities, which include programs labeled “H” and a portion of those labeled “RH.”
</t>
        </r>
      </text>
    </comment>
  </commentList>
</comments>
</file>

<file path=xl/sharedStrings.xml><?xml version="1.0" encoding="utf-8"?>
<sst xmlns="http://schemas.openxmlformats.org/spreadsheetml/2006/main" count="199" uniqueCount="117">
  <si>
    <t>Program Description</t>
  </si>
  <si>
    <t>First-time homebuyer credit</t>
  </si>
  <si>
    <t>Grants to state and local governments to purchase and rehabilitate abandoned and foreclosed homes.</t>
  </si>
  <si>
    <t>HUD, state and local governments</t>
  </si>
  <si>
    <t>Homeless Assistance Grants</t>
  </si>
  <si>
    <t>Project-based Section 8 rental assistance</t>
  </si>
  <si>
    <t>Assisted Population</t>
  </si>
  <si>
    <t>Making Home Affordable</t>
  </si>
  <si>
    <t>Homeowners that itemize</t>
  </si>
  <si>
    <t xml:space="preserve">Allows homeowners to deduct state or local taxes imposed on their homes as long as the taxing jurisdiction imposes the tax uniformly against all property in the jurisdiction and the tax is based on the assessed value of the home. </t>
  </si>
  <si>
    <t>Allows holders of mortgage revenue bonds to earn interest without paying taxes on that interest income.  Mortgage revenue bonds are issued by public entities, usually housing finance agencies, and the proceeds of the bond sale are used to purchase mortgages issued to first-time and/or low-income homebuyers at below-market rates.</t>
  </si>
  <si>
    <t>FHA, private lenders</t>
  </si>
  <si>
    <t>Housing Programs for the Elderly (Section 202)</t>
  </si>
  <si>
    <t>Housing Programs for the Disabled (Section 811)</t>
  </si>
  <si>
    <t>Credit for low-income housing investments (LIHTC)</t>
  </si>
  <si>
    <t>Allows taxpayers that have not owned a home in the previous three years that purchase a principal residence after April 8, 2008, and before December 1, 2009 to take a credit of 10 percent of the purchase price of the home, with a maximum available credit of $7,500 ($8,000 if you purchased your home in 2009), against their federal income tax liability.</t>
  </si>
  <si>
    <t>H</t>
  </si>
  <si>
    <t>HOME Investment Partnership</t>
  </si>
  <si>
    <t>Housing for People with AIDS (HOPWA)</t>
  </si>
  <si>
    <t>S</t>
  </si>
  <si>
    <t>Neighborhood Stabilization Program</t>
  </si>
  <si>
    <t>T</t>
  </si>
  <si>
    <t>Discharge of mortgage indebtedness</t>
  </si>
  <si>
    <t>R</t>
  </si>
  <si>
    <t>Rental Assistance Subsidy (Section 521, USDA)</t>
  </si>
  <si>
    <t>Native American Block Grant Program</t>
  </si>
  <si>
    <t>Accelerated depreciation on rental housing (normal tax method)</t>
  </si>
  <si>
    <t>Exclusion of interest on rental housing bonds</t>
  </si>
  <si>
    <t>Program Name</t>
  </si>
  <si>
    <t>RH</t>
  </si>
  <si>
    <t>Housing Choice and Homeownership Vouchers (Section 8)</t>
  </si>
  <si>
    <t>Veterans Housing Programs (VA)</t>
  </si>
  <si>
    <t>Allows a taxpayer to exclude from their income any mortgage indebtedness on a principal residence that is discharged during a debt restructuring or foreclosure and sale. This exclusion applies to discharges that occur during calendar years 2007-2012.</t>
  </si>
  <si>
    <t>Subsidies for Fannie and Freddie</t>
  </si>
  <si>
    <t>FHA insurance programs</t>
  </si>
  <si>
    <t>Implementing Agency</t>
  </si>
  <si>
    <t>HUD</t>
  </si>
  <si>
    <t>USDA</t>
  </si>
  <si>
    <t>VA</t>
  </si>
  <si>
    <t>FHFA/ Treasury</t>
  </si>
  <si>
    <t>IRS</t>
  </si>
  <si>
    <t>HUD, USDA Rural Housing Service, non-profit developers. Section 523 loans are limited to private or public nonprofit organizations that will provide sites solely for self-help housing. Section 524 loans are made to private or public nonprofit organizations.</t>
  </si>
  <si>
    <t>Mortgage interest deduction</t>
  </si>
  <si>
    <t>Capital gains exclusion</t>
  </si>
  <si>
    <t>Exclusion of interest on mortgage subsidy bonds</t>
  </si>
  <si>
    <t>Grants to state and local governments to provide permanent supportive housing, transitional housing, and supportive services for homeless households.</t>
  </si>
  <si>
    <t>Veterans, active-duty military, reserves, guard, and surviving spouses.</t>
  </si>
  <si>
    <t>During FY 2008, HUD reached initial closing on 224 Section 202 and 811 projects, resulting in an additional 4,560 Section 202 units.</t>
  </si>
  <si>
    <t>During FY 2008, HUD reached initial closing on 224 Section 202 and 811 projects, resulting in an additional 1,137 Section 811 units.</t>
  </si>
  <si>
    <t xml:space="preserve">HUD provided assistance to approximately 2.1 million households in FY2008 through the Housing Choice Voucher program. Homeownership vouchers were awarded to 1,200 households in FY 2008. </t>
  </si>
  <si>
    <t>Program produces about 90,000 units of rental housing per year.</t>
  </si>
  <si>
    <t>About 43 million filers in 2006.</t>
  </si>
  <si>
    <t>About 40 million filers in 2006.</t>
  </si>
  <si>
    <t>Housing finance agencies, owners and developers of private rental property, investors</t>
  </si>
  <si>
    <t>Homeowners that file taxes</t>
  </si>
  <si>
    <t>Home sellers that file taxes</t>
  </si>
  <si>
    <t xml:space="preserve">Owners of rental housing that file taxes </t>
  </si>
  <si>
    <t>First-time homebuyers that file taxes</t>
  </si>
  <si>
    <t>Investors in mortgage subsidy bonds that file taxes</t>
  </si>
  <si>
    <t>Investors in rental housing bonds that file taxes</t>
  </si>
  <si>
    <t>Treasury, private mortgage servicers, borrowers</t>
  </si>
  <si>
    <t>Treasury, FHFA</t>
  </si>
  <si>
    <t xml:space="preserve">Insurance for mortgages on one to four-bedroom properties, multifamily rental housing, and special purpose loans such as those for hospitals and nursing homes.  The loans are made by private lenders in exchange for a premium paid by the borrower.  The FHA limits the size of the loan they will insure and the loan must meet affordability standards. </t>
  </si>
  <si>
    <t>Capital grants and ongoing project rental assistance contracts (PRAC) to developers of new subsidized housing and vouchers for very low-income renters with disabilities to use in the private housing market.</t>
  </si>
  <si>
    <t>Capital grants and ongoing project rental assistance contracts to developers of new subsidized housing for very low-income elderly renters.</t>
  </si>
  <si>
    <t>Housing assistance and related supportive services for low-income persons with HIV/AIDS and their families.</t>
  </si>
  <si>
    <t>Grants to tribes for the modernization, operation, and development of affordable housing and housing-related services for low to moderate-income households.</t>
  </si>
  <si>
    <t>USDA/ HUD</t>
  </si>
  <si>
    <t>VA, private lenders</t>
  </si>
  <si>
    <t>HUD, state and local governments, non-profits</t>
  </si>
  <si>
    <t xml:space="preserve">More than 400,000 modification offers have been extended and more than 230,000 trial modifications have begun. </t>
  </si>
  <si>
    <t>In FY 2008, the program assisted 1.2 million low-income families, and elderly and disabled individuals.</t>
  </si>
  <si>
    <t>Rent subsidy for low-income households to live in private rental housing.  The tenant pays 30 percent of their income to the landlord and HUD pays the difference between the tenant's payment and the fair-market rent.  The program also subsidizes the mortgage payments of low-income homeowners.  The homeowner pays an income-based amount toward their mortgage and HUD pays the difference between the homeowner's payment and the mortgage payment.</t>
  </si>
  <si>
    <t xml:space="preserve">Funds may be used for the following housing activities: tenant-based rental assistance, rehabilitation, new construction, site acquisition, site improvements, demolition, and relocation related to the development of non-luxury housing.  </t>
  </si>
  <si>
    <t xml:space="preserve">HUD, public housing authorities </t>
  </si>
  <si>
    <t>HUD, public housing authorities, private owners of rental properties</t>
  </si>
  <si>
    <t>HUD, state and local governments, and consortia (contiguous units of local governments with a binding agreement)</t>
  </si>
  <si>
    <t>HUD, states, metropolitan areas, counties, nonprofit service providers, and public housing authorities</t>
  </si>
  <si>
    <t>HUD, Indian tribes or their tribally designated housing entities (TDHE)</t>
  </si>
  <si>
    <t>HUD, developers, public housing authorities</t>
  </si>
  <si>
    <t>Information not available</t>
  </si>
  <si>
    <t>About 36 million taxpayers in 2003</t>
  </si>
  <si>
    <t>Negative cost</t>
  </si>
  <si>
    <t>Payments to lenders and borrowers to modify primary and secondary mortgages to meet a standard of affordability.</t>
  </si>
  <si>
    <t>Community Development Block Grant (CDBG)</t>
  </si>
  <si>
    <t>USDA rural housing programs</t>
  </si>
  <si>
    <t>Deductibility of state and local property taxes</t>
  </si>
  <si>
    <t>Implementing Entities</t>
  </si>
  <si>
    <t>Homeownership/Rental</t>
  </si>
  <si>
    <t>Tax Expenditure/Spending</t>
  </si>
  <si>
    <t>For spending, budget authority from CBO's 2009 August update. For tax expenditures, JCT estimate for 2009, in millions</t>
  </si>
  <si>
    <t>In FY 2008, Housing Opportunities for Persons With AIDS program grants supported 21,405 households through permanent housing projects. An additional 40,805 households received benefits to reduce risks of homelessness under short-term and transitional housing projects.</t>
  </si>
  <si>
    <t>Payments for publicly-owned and managed housing units for low-income people. Generally, the household pays 30 percent of their income to the housing authority per month for rent.</t>
  </si>
  <si>
    <t>In FY 2008, approximately 1.3 million units were funded with Section 8 assistance.</t>
  </si>
  <si>
    <t>In FY 2008, 75 percent of formerly homeless persons remained in permanent housing for at least six months, and 71 percent of homeless persons moved from transitional into permanent housing. About 22 percent of homeless persons who received assistance under the program in FY 2008 were receiving employment income when they stopped receiving assistance.</t>
  </si>
  <si>
    <t>In FY 2008, the program provided homeownership and rehabilitation assistance for 4,192 owner-occupied homes. It also supported the construction, rehabilitation, or acquisition of 1,841 rental units in that year.</t>
  </si>
  <si>
    <t>During FY 2008, FHA endorsed new mortgage insurance for over 1.2 million single family mortgages, including 111,661 Home Equity Conversion Mortgages (HECM), representing $177 billion of new mortgage endorsements and potential liability. Of the new endorsements in FY 2008, 78 percent went to first time homebuyers, with 31 percent being made to minority households.  The FHA also endorsed mortgage insurance for 647 new multifamily housing loans (70,914 units) and 8 new healthcare facilities, representing a FY 2008 total of $4.17 billion of new insurance coverage, bringing the totals to 11,931 multifamily housing loans and 81 healthcare facilities.</t>
  </si>
  <si>
    <t>Allows states to issue federal tax credits for the acquisition, rehabilitation, or new construction of affordable rental housing. The credits can be used by property owners to offset taxes on other income, and are generally sold to outside investors to raise initial development funds for a project. To qualify for credits a project must have a specific proportion of its units set aside for lower income households, and the rents on these units are limited to 30 percent of qualifying income.</t>
  </si>
  <si>
    <t>HUD, state and local governments, and nonprofit organizations</t>
  </si>
  <si>
    <t>Rent subsidy paid to private property owners that agree to rent to low-income households.  HUD pays the landlord the fair-market rent, and the household generally pays 30 percent of their income to rent.</t>
  </si>
  <si>
    <t xml:space="preserve">Guaranties to lenders/loan holders that make loans in accordance with VA criteria, and direct loans to purchase a home.  Guaranties protect the mortgage holder against loss, up to the amount of guaranty, in the event of foreclosure.  </t>
  </si>
  <si>
    <t>Guaranties on securities issued and guaranteed by Fannie Mae and Freddie Mac.</t>
  </si>
  <si>
    <t>Excludes from taxation the first $250,000 ($500,000 for married couples) of a capital gain on the sale of a principal residence.  Gains may only be exluded if, during the five-year period that ends on the date of sale, the individual owned and used the property as a principal residence for periods aggregating two years or more.</t>
  </si>
  <si>
    <t>Public housing (capital fund, operating fund, HOPE VI)</t>
  </si>
  <si>
    <t xml:space="preserve">Rental subsidy for elderly, disabled, and low-income residents of multifamily housing complexes built under the Rural Rental Housing Program (Section 515) or the Farm Labor Housing Program (Section 514).
</t>
  </si>
  <si>
    <t>USDA State Rural Development Offices and owners of mulitfamily housing</t>
  </si>
  <si>
    <t>Grants to state and local governments to renovate, build, or purchase single- or multifamily housing for low- and moderate-income households.</t>
  </si>
  <si>
    <t>The CDBG program provided homeownership assistance to 4,521 households in FY 2008.  The program also provided assistance to rehabilitate 121,158 owner-occupied homes and 21,418 units of multifamily rental housing in that year.</t>
  </si>
  <si>
    <t>Allows owners of rental housing to depreciate that housing more quickly than a standard method for buildings that would require annual depreciation to equal the useful life of the housing. Rental housing placed in service after 1986 is depreciated on a straight-line basis over a 27.5 year period. Rental housing placed in service before 1987 was depreciable over shorter periods (generally 19 or 20 years), and, instead of straight-line depreciation, the 175% declining balance method was permitted. Straight-line depreciation over the property's expected useful life (taken as 41 years) is the generally accepted method for recovering the cost of buildings. The excess of allowable depreciation over such generally accepted depreciation is a tax expenditure, resulting in a deferral of tax or an interest-free loan.</t>
  </si>
  <si>
    <t xml:space="preserve">Allows holders of rental housing bonds to earn interest without paying federal taxes on that interest income.  Rental housing bonds are issued by public entities, usually housing finance agencies, and the proceeds of the bond sale are used by private developers to build or renovate housing, a portion of which must be reserved for low-income families. </t>
  </si>
  <si>
    <t>Allows individuals who itemize their deductions to deduct the amount of interest they pay on loans secured by a main or second home from their income when calculating their income tax liability. The amount is limited generally to $1 million on loans to buy, build or improve a home and $100,000 on home-equity type loans.  Refinance loans up to the amounts of the original loans qualify under the same limits.</t>
  </si>
  <si>
    <t xml:space="preserve">The HOME Investment Partnership program provided new homebuyer assistance to 30,999 households in FY2008, about 47 percent of which were minority households. Of this total, 4,209 households received assistance through the American Dream Downpayment Initiative. Participating jurisdictions used HOME funds to rehabilitate 10,847 owner-occupied units. Tenant-based rental assistance supported 25,381 households and resulted in the addition of 23,170 rental housing units in FY 2008. </t>
  </si>
  <si>
    <t xml:space="preserve">Mortgages directly funded by the federal government, mortgage guaranties, and grants for low- and moderate-income households to build, renovate, or purchase homes located in rural areas.  Mortgage payments are based on a household's adjusted income. </t>
  </si>
  <si>
    <t>For the year ended June 30, 2008, the Self-help Homeownership Opportunity Program provided homeowners' assistance to 1,927 households.  USDA’s Section 502 Guaranteed Loan Program supported $6.2 billion in guaranteed loans in FY 2008, for a total of 54,660 loans in FY 2008.  USDA's Direct Loan program supported 9,474 loans in FY 2008.</t>
  </si>
  <si>
    <t>Foreign Housing Exclusion and Deduction</t>
  </si>
  <si>
    <t>U.S. citizens that work and live in a foreign country</t>
  </si>
  <si>
    <t>Allows U.S. citizens who work and live in a foreign country to claim an exclusion or a deduction for housing costs that exceed a base amount.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</si>
</sst>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3">
    <font>
      <sz val="11"/>
      <color theme="1"/>
      <name val="Calibri"/>
      <family val="2"/>
    </font>
    <font>
      <sz val="11"/>
      <color indexed="8"/>
      <name val="Calibri"/>
      <family val="2"/>
    </font>
    <font>
      <b/>
      <sz val="14"/>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wrapText="1"/>
    </xf>
    <xf numFmtId="0" fontId="2" fillId="0" borderId="0" xfId="0" applyFont="1" applyAlignment="1">
      <alignment textRotation="90"/>
    </xf>
    <xf numFmtId="0" fontId="2" fillId="0" borderId="0" xfId="0" applyFont="1" applyAlignment="1">
      <alignment wrapText="1"/>
    </xf>
    <xf numFmtId="0" fontId="2" fillId="0" borderId="0" xfId="0" applyFont="1" applyAlignment="1">
      <alignment textRotation="90" wrapText="1"/>
    </xf>
    <xf numFmtId="0" fontId="30" fillId="29" borderId="0" xfId="48" applyAlignment="1">
      <alignment wrapText="1"/>
    </xf>
    <xf numFmtId="168" fontId="0" fillId="0" borderId="0" xfId="0" applyNumberFormat="1" applyAlignment="1">
      <alignment wrapText="1"/>
    </xf>
    <xf numFmtId="0" fontId="2" fillId="0" borderId="0" xfId="0" applyFont="1" applyAlignment="1">
      <alignment horizontal="center" vertical="center" wrapText="1"/>
    </xf>
    <xf numFmtId="168" fontId="2" fillId="0" borderId="0" xfId="0" applyNumberFormat="1" applyFont="1" applyAlignment="1">
      <alignment horizontal="center" vertical="center" wrapText="1"/>
    </xf>
    <xf numFmtId="0" fontId="0" fillId="0" borderId="0" xfId="0" applyAlignment="1">
      <alignment vertical="top" wrapText="1"/>
    </xf>
    <xf numFmtId="168" fontId="0" fillId="0" borderId="0" xfId="0" applyNumberFormat="1" applyAlignment="1">
      <alignment horizontal="center" vertical="top" wrapText="1"/>
    </xf>
    <xf numFmtId="168" fontId="0" fillId="0" borderId="0" xfId="0" applyNumberFormat="1" applyAlignment="1">
      <alignment horizontal="center" vertical="top"/>
    </xf>
    <xf numFmtId="3" fontId="0" fillId="0" borderId="0" xfId="0" applyNumberFormat="1" applyAlignment="1">
      <alignment vertical="top" wrapText="1"/>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view="pageBreakPreview" zoomScale="78" zoomScaleNormal="78" zoomScaleSheetLayoutView="78" workbookViewId="0" topLeftCell="A1">
      <pane xSplit="4" ySplit="1" topLeftCell="E2" activePane="bottomRight" state="frozen"/>
      <selection pane="topLeft" activeCell="A1" sqref="A1"/>
      <selection pane="topRight" activeCell="F1" sqref="F1"/>
      <selection pane="bottomLeft" activeCell="A2" sqref="A2"/>
      <selection pane="bottomRight" activeCell="F1" sqref="F1"/>
    </sheetView>
  </sheetViews>
  <sheetFormatPr defaultColWidth="9.140625" defaultRowHeight="15"/>
  <cols>
    <col min="1" max="1" width="9.57421875" style="1" customWidth="1"/>
    <col min="2" max="2" width="5.140625" style="1" customWidth="1"/>
    <col min="3" max="3" width="4.57421875" style="1" customWidth="1"/>
    <col min="4" max="4" width="26.421875" style="9" customWidth="1"/>
    <col min="5" max="5" width="40.7109375" style="9" customWidth="1"/>
    <col min="6" max="6" width="27.28125" style="10" customWidth="1"/>
    <col min="7" max="7" width="36.00390625" style="9" customWidth="1"/>
    <col min="8" max="8" width="31.00390625" style="9" customWidth="1"/>
    <col min="9" max="9" width="12.140625" style="1" bestFit="1" customWidth="1"/>
    <col min="10" max="16384" width="9.140625" style="1" customWidth="1"/>
  </cols>
  <sheetData>
    <row r="1" spans="1:8" s="3" customFormat="1" ht="195.75">
      <c r="A1" s="4" t="s">
        <v>35</v>
      </c>
      <c r="B1" s="2" t="s">
        <v>88</v>
      </c>
      <c r="C1" s="2" t="s">
        <v>89</v>
      </c>
      <c r="D1" s="7" t="s">
        <v>28</v>
      </c>
      <c r="E1" s="7" t="s">
        <v>0</v>
      </c>
      <c r="F1" s="8" t="s">
        <v>90</v>
      </c>
      <c r="G1" s="7" t="s">
        <v>6</v>
      </c>
      <c r="H1" s="7" t="s">
        <v>87</v>
      </c>
    </row>
    <row r="2" spans="1:8" ht="172.5" customHeight="1">
      <c r="A2" s="1" t="s">
        <v>36</v>
      </c>
      <c r="B2" t="s">
        <v>29</v>
      </c>
      <c r="C2" t="s">
        <v>19</v>
      </c>
      <c r="D2" s="9" t="s">
        <v>30</v>
      </c>
      <c r="E2" s="9" t="s">
        <v>72</v>
      </c>
      <c r="F2" s="10">
        <v>16217</v>
      </c>
      <c r="G2" s="9" t="s">
        <v>49</v>
      </c>
      <c r="H2" s="9" t="s">
        <v>75</v>
      </c>
    </row>
    <row r="3" spans="1:8" ht="186.75">
      <c r="A3" s="1" t="s">
        <v>36</v>
      </c>
      <c r="B3" t="s">
        <v>29</v>
      </c>
      <c r="C3" t="s">
        <v>19</v>
      </c>
      <c r="D3" s="9" t="s">
        <v>17</v>
      </c>
      <c r="E3" s="9" t="s">
        <v>73</v>
      </c>
      <c r="F3" s="10">
        <v>4071</v>
      </c>
      <c r="G3" s="9" t="s">
        <v>111</v>
      </c>
      <c r="H3" s="9" t="s">
        <v>76</v>
      </c>
    </row>
    <row r="4" spans="1:8" ht="100.5">
      <c r="A4" s="1" t="s">
        <v>36</v>
      </c>
      <c r="B4" t="s">
        <v>29</v>
      </c>
      <c r="C4" t="s">
        <v>19</v>
      </c>
      <c r="D4" s="9" t="s">
        <v>84</v>
      </c>
      <c r="E4" s="9" t="s">
        <v>106</v>
      </c>
      <c r="F4" s="10">
        <f>975+181</f>
        <v>1156</v>
      </c>
      <c r="G4" s="9" t="s">
        <v>107</v>
      </c>
      <c r="H4" s="9" t="s">
        <v>69</v>
      </c>
    </row>
    <row r="5" spans="1:8" ht="100.5">
      <c r="A5" s="1" t="s">
        <v>36</v>
      </c>
      <c r="B5" t="s">
        <v>29</v>
      </c>
      <c r="C5" t="s">
        <v>19</v>
      </c>
      <c r="D5" s="9" t="s">
        <v>18</v>
      </c>
      <c r="E5" s="9" t="s">
        <v>65</v>
      </c>
      <c r="F5" s="10">
        <v>308</v>
      </c>
      <c r="G5" s="9" t="s">
        <v>91</v>
      </c>
      <c r="H5" s="9" t="s">
        <v>98</v>
      </c>
    </row>
    <row r="6" spans="1:8" s="5" customFormat="1" ht="57">
      <c r="A6" s="1" t="s">
        <v>36</v>
      </c>
      <c r="B6" t="s">
        <v>23</v>
      </c>
      <c r="C6" t="s">
        <v>19</v>
      </c>
      <c r="D6" s="9" t="s">
        <v>103</v>
      </c>
      <c r="E6" s="9" t="s">
        <v>92</v>
      </c>
      <c r="F6" s="10">
        <f>6435+4455+120</f>
        <v>11010</v>
      </c>
      <c r="G6" s="9" t="s">
        <v>71</v>
      </c>
      <c r="H6" s="9" t="s">
        <v>74</v>
      </c>
    </row>
    <row r="7" spans="1:8" ht="72">
      <c r="A7" s="1" t="s">
        <v>36</v>
      </c>
      <c r="B7" t="s">
        <v>23</v>
      </c>
      <c r="C7" t="s">
        <v>19</v>
      </c>
      <c r="D7" s="9" t="s">
        <v>5</v>
      </c>
      <c r="E7" s="9" t="s">
        <v>99</v>
      </c>
      <c r="F7" s="10">
        <v>9120</v>
      </c>
      <c r="G7" s="9" t="s">
        <v>93</v>
      </c>
      <c r="H7" s="9" t="s">
        <v>75</v>
      </c>
    </row>
    <row r="8" spans="1:8" ht="144">
      <c r="A8" s="1" t="s">
        <v>36</v>
      </c>
      <c r="B8" t="s">
        <v>23</v>
      </c>
      <c r="C8" t="s">
        <v>19</v>
      </c>
      <c r="D8" s="9" t="s">
        <v>4</v>
      </c>
      <c r="E8" s="9" t="s">
        <v>45</v>
      </c>
      <c r="F8" s="10">
        <v>3174</v>
      </c>
      <c r="G8" s="9" t="s">
        <v>94</v>
      </c>
      <c r="H8" s="9" t="s">
        <v>77</v>
      </c>
    </row>
    <row r="9" spans="1:8" ht="86.25">
      <c r="A9" s="1" t="s">
        <v>36</v>
      </c>
      <c r="B9" t="s">
        <v>23</v>
      </c>
      <c r="C9" t="s">
        <v>19</v>
      </c>
      <c r="D9" s="9" t="s">
        <v>25</v>
      </c>
      <c r="E9" s="9" t="s">
        <v>66</v>
      </c>
      <c r="F9" s="10">
        <v>1155</v>
      </c>
      <c r="G9" s="9" t="s">
        <v>95</v>
      </c>
      <c r="H9" s="9" t="s">
        <v>78</v>
      </c>
    </row>
    <row r="10" spans="1:8" ht="86.25">
      <c r="A10" s="1" t="s">
        <v>37</v>
      </c>
      <c r="B10" t="s">
        <v>23</v>
      </c>
      <c r="C10" t="s">
        <v>19</v>
      </c>
      <c r="D10" s="9" t="s">
        <v>24</v>
      </c>
      <c r="E10" s="9" t="s">
        <v>104</v>
      </c>
      <c r="F10" s="11">
        <v>897</v>
      </c>
      <c r="G10" s="9" t="s">
        <v>80</v>
      </c>
      <c r="H10" s="9" t="s">
        <v>105</v>
      </c>
    </row>
    <row r="11" spans="1:8" ht="57">
      <c r="A11" s="1" t="s">
        <v>36</v>
      </c>
      <c r="B11" t="s">
        <v>23</v>
      </c>
      <c r="C11" t="s">
        <v>19</v>
      </c>
      <c r="D11" s="9" t="s">
        <v>12</v>
      </c>
      <c r="E11" s="9" t="s">
        <v>64</v>
      </c>
      <c r="F11" s="10">
        <v>761</v>
      </c>
      <c r="G11" s="9" t="s">
        <v>47</v>
      </c>
      <c r="H11" s="9" t="s">
        <v>79</v>
      </c>
    </row>
    <row r="12" spans="1:8" ht="72">
      <c r="A12" s="1" t="s">
        <v>36</v>
      </c>
      <c r="B12" t="s">
        <v>23</v>
      </c>
      <c r="C12" t="s">
        <v>19</v>
      </c>
      <c r="D12" s="9" t="s">
        <v>13</v>
      </c>
      <c r="E12" s="9" t="s">
        <v>63</v>
      </c>
      <c r="F12" s="10">
        <v>248</v>
      </c>
      <c r="G12" s="9" t="s">
        <v>48</v>
      </c>
      <c r="H12" s="9" t="s">
        <v>79</v>
      </c>
    </row>
    <row r="13" spans="1:8" ht="86.25">
      <c r="A13" s="1" t="s">
        <v>38</v>
      </c>
      <c r="B13" s="1" t="s">
        <v>16</v>
      </c>
      <c r="C13" s="1" t="s">
        <v>19</v>
      </c>
      <c r="D13" s="9" t="s">
        <v>31</v>
      </c>
      <c r="E13" s="9" t="s">
        <v>100</v>
      </c>
      <c r="F13" s="10" t="s">
        <v>82</v>
      </c>
      <c r="G13" s="9" t="s">
        <v>46</v>
      </c>
      <c r="H13" s="12" t="s">
        <v>68</v>
      </c>
    </row>
    <row r="14" spans="1:8" ht="244.5">
      <c r="A14" s="1" t="s">
        <v>36</v>
      </c>
      <c r="B14" t="s">
        <v>16</v>
      </c>
      <c r="C14" t="s">
        <v>19</v>
      </c>
      <c r="D14" s="13" t="s">
        <v>34</v>
      </c>
      <c r="E14" s="9" t="s">
        <v>62</v>
      </c>
      <c r="F14" s="11" t="s">
        <v>82</v>
      </c>
      <c r="G14" s="9" t="s">
        <v>96</v>
      </c>
      <c r="H14" s="13" t="s">
        <v>11</v>
      </c>
    </row>
    <row r="15" spans="1:9" ht="42.75">
      <c r="A15" s="1" t="s">
        <v>39</v>
      </c>
      <c r="B15" s="1" t="s">
        <v>16</v>
      </c>
      <c r="C15" s="1" t="s">
        <v>19</v>
      </c>
      <c r="D15" s="9" t="s">
        <v>7</v>
      </c>
      <c r="E15" s="9" t="s">
        <v>83</v>
      </c>
      <c r="F15" s="10">
        <v>50000</v>
      </c>
      <c r="G15" s="9" t="s">
        <v>70</v>
      </c>
      <c r="H15" s="9" t="s">
        <v>60</v>
      </c>
      <c r="I15" s="6"/>
    </row>
    <row r="16" spans="1:8" ht="28.5">
      <c r="A16" s="1" t="s">
        <v>39</v>
      </c>
      <c r="B16" s="1" t="s">
        <v>16</v>
      </c>
      <c r="C16" s="1" t="s">
        <v>19</v>
      </c>
      <c r="D16" s="9" t="s">
        <v>33</v>
      </c>
      <c r="E16" s="9" t="s">
        <v>101</v>
      </c>
      <c r="F16" s="10">
        <v>43000</v>
      </c>
      <c r="G16" s="9" t="s">
        <v>80</v>
      </c>
      <c r="H16" s="9" t="s">
        <v>61</v>
      </c>
    </row>
    <row r="17" spans="1:8" ht="42.75">
      <c r="A17" s="1" t="s">
        <v>36</v>
      </c>
      <c r="B17" t="s">
        <v>16</v>
      </c>
      <c r="C17" t="s">
        <v>19</v>
      </c>
      <c r="D17" s="9" t="s">
        <v>20</v>
      </c>
      <c r="E17" s="9" t="s">
        <v>2</v>
      </c>
      <c r="F17" s="10">
        <v>2000</v>
      </c>
      <c r="G17" s="9" t="s">
        <v>80</v>
      </c>
      <c r="H17" s="9" t="s">
        <v>3</v>
      </c>
    </row>
    <row r="18" spans="1:8" ht="129">
      <c r="A18" s="1" t="s">
        <v>67</v>
      </c>
      <c r="B18" s="1" t="s">
        <v>16</v>
      </c>
      <c r="C18" s="1" t="s">
        <v>19</v>
      </c>
      <c r="D18" s="9" t="s">
        <v>85</v>
      </c>
      <c r="E18" s="9" t="s">
        <v>112</v>
      </c>
      <c r="F18" s="10">
        <f>354+64</f>
        <v>418</v>
      </c>
      <c r="G18" s="9" t="s">
        <v>113</v>
      </c>
      <c r="H18" s="9" t="s">
        <v>41</v>
      </c>
    </row>
    <row r="19" spans="1:8" ht="158.25">
      <c r="A19" s="1" t="s">
        <v>40</v>
      </c>
      <c r="B19" t="s">
        <v>23</v>
      </c>
      <c r="C19" t="s">
        <v>21</v>
      </c>
      <c r="D19" s="9" t="s">
        <v>14</v>
      </c>
      <c r="E19" s="9" t="s">
        <v>97</v>
      </c>
      <c r="F19" s="11">
        <v>5700</v>
      </c>
      <c r="G19" s="9" t="s">
        <v>50</v>
      </c>
      <c r="H19" s="9" t="s">
        <v>53</v>
      </c>
    </row>
    <row r="20" spans="1:8" ht="258.75">
      <c r="A20" s="1" t="s">
        <v>40</v>
      </c>
      <c r="B20" t="s">
        <v>23</v>
      </c>
      <c r="C20" t="s">
        <v>21</v>
      </c>
      <c r="D20" s="9" t="s">
        <v>26</v>
      </c>
      <c r="E20" s="9" t="s">
        <v>108</v>
      </c>
      <c r="F20" s="11">
        <v>4600</v>
      </c>
      <c r="G20" s="9" t="s">
        <v>80</v>
      </c>
      <c r="H20" s="9" t="s">
        <v>56</v>
      </c>
    </row>
    <row r="21" spans="1:8" ht="57">
      <c r="A21" s="1" t="s">
        <v>40</v>
      </c>
      <c r="B21" t="s">
        <v>23</v>
      </c>
      <c r="C21" t="s">
        <v>21</v>
      </c>
      <c r="D21" s="9" t="s">
        <v>114</v>
      </c>
      <c r="E21" s="9" t="s">
        <v>116</v>
      </c>
      <c r="F21" s="11">
        <v>900</v>
      </c>
      <c r="G21" s="9" t="s">
        <v>80</v>
      </c>
      <c r="H21" s="9" t="s">
        <v>115</v>
      </c>
    </row>
    <row r="22" spans="1:8" ht="114.75">
      <c r="A22" s="1" t="s">
        <v>40</v>
      </c>
      <c r="B22" t="s">
        <v>23</v>
      </c>
      <c r="C22" t="s">
        <v>21</v>
      </c>
      <c r="D22" s="9" t="s">
        <v>27</v>
      </c>
      <c r="E22" s="9" t="s">
        <v>109</v>
      </c>
      <c r="F22" s="11">
        <v>800</v>
      </c>
      <c r="G22" s="9" t="s">
        <v>80</v>
      </c>
      <c r="H22" s="9" t="s">
        <v>59</v>
      </c>
    </row>
    <row r="23" spans="1:8" ht="129">
      <c r="A23" s="1" t="s">
        <v>40</v>
      </c>
      <c r="B23" t="s">
        <v>16</v>
      </c>
      <c r="C23" t="s">
        <v>21</v>
      </c>
      <c r="D23" s="9" t="s">
        <v>42</v>
      </c>
      <c r="E23" s="9" t="s">
        <v>110</v>
      </c>
      <c r="F23" s="11">
        <v>80100</v>
      </c>
      <c r="G23" s="9" t="s">
        <v>52</v>
      </c>
      <c r="H23" s="9" t="s">
        <v>54</v>
      </c>
    </row>
    <row r="24" spans="1:8" ht="72">
      <c r="A24" s="1" t="s">
        <v>40</v>
      </c>
      <c r="B24" t="s">
        <v>16</v>
      </c>
      <c r="C24" t="s">
        <v>21</v>
      </c>
      <c r="D24" s="9" t="s">
        <v>86</v>
      </c>
      <c r="E24" s="9" t="s">
        <v>9</v>
      </c>
      <c r="F24" s="11">
        <v>15900</v>
      </c>
      <c r="G24" s="9" t="s">
        <v>51</v>
      </c>
      <c r="H24" s="9" t="s">
        <v>54</v>
      </c>
    </row>
    <row r="25" spans="1:8" ht="114.75">
      <c r="A25" s="1" t="s">
        <v>40</v>
      </c>
      <c r="B25" t="s">
        <v>16</v>
      </c>
      <c r="C25" t="s">
        <v>21</v>
      </c>
      <c r="D25" s="9" t="s">
        <v>43</v>
      </c>
      <c r="E25" s="9" t="s">
        <v>102</v>
      </c>
      <c r="F25" s="11">
        <v>15800</v>
      </c>
      <c r="G25" s="9" t="s">
        <v>8</v>
      </c>
      <c r="H25" s="9" t="s">
        <v>55</v>
      </c>
    </row>
    <row r="26" spans="1:8" ht="114.75">
      <c r="A26" s="1" t="s">
        <v>40</v>
      </c>
      <c r="B26" t="s">
        <v>16</v>
      </c>
      <c r="C26" t="s">
        <v>21</v>
      </c>
      <c r="D26" s="9" t="s">
        <v>1</v>
      </c>
      <c r="E26" s="9" t="s">
        <v>15</v>
      </c>
      <c r="F26" s="10">
        <v>13600</v>
      </c>
      <c r="G26" s="9" t="s">
        <v>80</v>
      </c>
      <c r="H26" s="9" t="s">
        <v>57</v>
      </c>
    </row>
    <row r="27" spans="1:8" ht="114.75">
      <c r="A27" s="1" t="s">
        <v>40</v>
      </c>
      <c r="B27" t="s">
        <v>16</v>
      </c>
      <c r="C27" t="s">
        <v>21</v>
      </c>
      <c r="D27" s="9" t="s">
        <v>44</v>
      </c>
      <c r="E27" s="9" t="s">
        <v>10</v>
      </c>
      <c r="F27" s="11">
        <v>900</v>
      </c>
      <c r="G27" s="9" t="s">
        <v>81</v>
      </c>
      <c r="H27" s="9" t="s">
        <v>58</v>
      </c>
    </row>
    <row r="28" spans="1:8" ht="86.25">
      <c r="A28" s="1" t="s">
        <v>40</v>
      </c>
      <c r="B28" t="s">
        <v>16</v>
      </c>
      <c r="C28" t="s">
        <v>21</v>
      </c>
      <c r="D28" s="9" t="s">
        <v>22</v>
      </c>
      <c r="E28" s="9" t="s">
        <v>32</v>
      </c>
      <c r="F28" s="11">
        <v>300</v>
      </c>
      <c r="G28" s="9" t="s">
        <v>80</v>
      </c>
      <c r="H28" s="9" t="s">
        <v>54</v>
      </c>
    </row>
  </sheetData>
  <sheetProtection/>
  <autoFilter ref="A1:H28"/>
  <printOptions gridLines="1"/>
  <pageMargins left="0.7" right="0.7" top="0.75" bottom="0.75" header="0.3" footer="0.3"/>
  <pageSetup horizontalDpi="600" verticalDpi="600" orientation="portrait" paperSize="5"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elizabethc</dc:creator>
  <cp:keywords/>
  <dc:description/>
  <cp:lastModifiedBy>elizabethc</cp:lastModifiedBy>
  <cp:lastPrinted>2009-11-06T17:09:02Z</cp:lastPrinted>
  <dcterms:created xsi:type="dcterms:W3CDTF">2009-04-24T13:52:42Z</dcterms:created>
  <dcterms:modified xsi:type="dcterms:W3CDTF">2009-11-06T17:16:32Z</dcterms:modified>
  <cp:category/>
  <cp:version/>
  <cp:contentType/>
  <cp:contentStatus/>
</cp:coreProperties>
</file>