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imone\Desktop\MissingDocs\"/>
    </mc:Choice>
  </mc:AlternateContent>
  <bookViews>
    <workbookView xWindow="0" yWindow="0" windowWidth="18525" windowHeight="7455"/>
  </bookViews>
  <sheets>
    <sheet name="Expiring Programs" sheetId="1" r:id="rId1"/>
  </sheets>
  <definedNames>
    <definedName name="_xlnm.Print_Area" localSheetId="0">'Expiring Programs'!$A$5:$O$85</definedName>
    <definedName name="_xlnm.Print_Area">'Expiring Programs'!$A$5:$O$84</definedName>
  </definedNames>
  <calcPr calcId="152511"/>
</workbook>
</file>

<file path=xl/calcChain.xml><?xml version="1.0" encoding="utf-8"?>
<calcChain xmlns="http://schemas.openxmlformats.org/spreadsheetml/2006/main">
  <c r="D10" i="1" l="1"/>
  <c r="E10" i="1" s="1"/>
  <c r="F10" i="1" s="1"/>
  <c r="G10" i="1" s="1"/>
  <c r="H10" i="1" s="1"/>
  <c r="O9" i="1"/>
  <c r="I10" i="1" l="1"/>
  <c r="J10" i="1" s="1"/>
  <c r="K10" i="1" s="1"/>
  <c r="L10" i="1" s="1"/>
  <c r="M10" i="1" s="1"/>
  <c r="O10" i="1" s="1"/>
  <c r="N10" i="1"/>
</calcChain>
</file>

<file path=xl/sharedStrings.xml><?xml version="1.0" encoding="utf-8"?>
<sst xmlns="http://schemas.openxmlformats.org/spreadsheetml/2006/main" count="63" uniqueCount="33">
  <si>
    <t xml:space="preserve">Total,  </t>
  </si>
  <si>
    <t>2015-</t>
  </si>
  <si>
    <t>Supplemental Nutrition Assistance</t>
  </si>
  <si>
    <t xml:space="preserve">Rehabilitation Services and </t>
  </si>
  <si>
    <t>Disability Research</t>
  </si>
  <si>
    <t>Limitations</t>
  </si>
  <si>
    <t>Natural Resources</t>
  </si>
  <si>
    <t>Total</t>
  </si>
  <si>
    <t>Source:  Congressional Budget Office.</t>
  </si>
  <si>
    <r>
      <t>Child Nutrition</t>
    </r>
    <r>
      <rPr>
        <vertAlign val="superscript"/>
        <sz val="11"/>
        <rFont val="Arial"/>
        <family val="2"/>
      </rPr>
      <t>a</t>
    </r>
  </si>
  <si>
    <t>www.cbo.gov/publication/45229</t>
  </si>
  <si>
    <t>Costs for Mandatory Programs That Continue Beyond Their Current Expiration Date in CBO's Baseline</t>
  </si>
  <si>
    <t>(Billions of dollars)</t>
  </si>
  <si>
    <t>Budget authority</t>
  </si>
  <si>
    <t>Outlays</t>
  </si>
  <si>
    <t xml:space="preserve">Note: COLAs = cost-of-living adjustments. </t>
  </si>
  <si>
    <t>a. Includes the Summer Food Service program and states’ administrative expenses.</t>
  </si>
  <si>
    <t>b. Authorizing legislation for those programs provides contract authority, which is counted as mandatory budget authority. However, because the programs’ spending is subject to obligation limitations specified in annual appropriation acts, outlays are considered discretionary.</t>
  </si>
  <si>
    <t>Ground Transportation Programs</t>
  </si>
  <si>
    <t>Not Subject to Annual Obligation</t>
  </si>
  <si>
    <t>Workers</t>
  </si>
  <si>
    <t xml:space="preserve">Trade Adjustment Assistance for </t>
  </si>
  <si>
    <t>Child Care Entitlements to States</t>
  </si>
  <si>
    <t>Veterans' Compensation COLAs</t>
  </si>
  <si>
    <t>Children's Health Insurance Program</t>
  </si>
  <si>
    <t>Temporary Assistance for Needy</t>
  </si>
  <si>
    <t>Families</t>
  </si>
  <si>
    <t>Family Preservation and Support</t>
  </si>
  <si>
    <t xml:space="preserve">Ground Transportation Programs </t>
  </si>
  <si>
    <r>
      <t>Controlled by Obligation Limitations</t>
    </r>
    <r>
      <rPr>
        <vertAlign val="superscript"/>
        <sz val="11"/>
        <rFont val="Arial"/>
        <family val="2"/>
      </rPr>
      <t>b</t>
    </r>
  </si>
  <si>
    <t xml:space="preserve">Air Transportation Programs  </t>
  </si>
  <si>
    <t>Commodity Credit Corporation</t>
  </si>
  <si>
    <r>
      <t>This table presents data that supplement information in CBO's April 2014 report</t>
    </r>
    <r>
      <rPr>
        <sz val="12"/>
        <color indexed="8"/>
        <rFont val="Arial"/>
        <family val="2"/>
      </rPr>
      <t xml:space="preserve"> </t>
    </r>
    <r>
      <rPr>
        <i/>
        <sz val="12"/>
        <color indexed="8"/>
        <rFont val="Arial"/>
        <family val="2"/>
      </rPr>
      <t>Updated Budget Projections: 2014 to 2024</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</si>
</sst>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0"/>
  </numFmts>
  <fonts count="12" x14ac:knownFonts="1">
    <font>
      <sz val="12"/>
      <name val="Arial"/>
    </font>
    <font>
      <b/>
      <sz val="11"/>
      <name val="Arial"/>
      <family val="2"/>
    </font>
    <font>
      <sz val="11"/>
      <name val="Arial"/>
      <family val="2"/>
    </font>
    <font>
      <i/>
      <sz val="11"/>
      <color rgb="FF0000FF"/>
      <name val="Arial"/>
      <family val="2"/>
    </font>
    <font>
      <vertAlign val="superscript"/>
      <sz val="11"/>
      <name val="Arial"/>
      <family val="2"/>
    </font>
    <font>
      <sz val="11"/>
      <color indexed="10"/>
      <name val="Arial"/>
      <family val="2"/>
    </font>
    <font>
      <sz val="12"/>
      <color indexed="8"/>
      <name val="Arial"/>
      <family val="2"/>
    </font>
    <font>
      <i/>
      <sz val="12"/>
      <color indexed="8"/>
      <name val="Arial"/>
      <family val="2"/>
    </font>
    <font>
      <u/>
      <sz val="12"/>
      <color theme="10"/>
      <name val="Arial"/>
      <family val="2"/>
    </font>
    <font>
      <sz val="11"/>
      <color theme="3"/>
      <name val="Arial"/>
      <family val="2"/>
    </font>
    <font>
      <sz val="11"/>
      <color theme="1"/>
      <name val="Arial"/>
      <family val="2"/>
    </font>
    <font>
      <sz val="12"/>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8"/>
      </top>
      <bottom/>
      <diagonal/>
    </border>
  </borders>
  <cellStyleXfs count="2">
    <xf numFmtId="0" fontId="0" fillId="0" borderId="0"/>
    <xf numFmtId="0" fontId="8" fillId="0" borderId="0" applyNumberFormat="0" applyFill="0" applyBorder="0" applyAlignment="0" applyProtection="0"/>
  </cellStyleXfs>
  <cellXfs count="36">
    <xf numFmtId="0" fontId="0" fillId="0" borderId="0" xfId="0"/>
    <xf numFmtId="0" fontId="2" fillId="0" borderId="0" xfId="0" applyNumberFormat="1" applyFont="1" applyAlignment="1"/>
    <xf numFmtId="0" fontId="2" fillId="0" borderId="1" xfId="0" applyNumberFormat="1" applyFont="1" applyBorder="1" applyAlignment="1"/>
    <xf numFmtId="0" fontId="2" fillId="0" borderId="0" xfId="0" applyNumberFormat="1" applyFont="1" applyBorder="1" applyAlignment="1"/>
    <xf numFmtId="0" fontId="2" fillId="0" borderId="0" xfId="0" applyNumberFormat="1" applyFont="1" applyBorder="1"/>
    <xf numFmtId="0" fontId="2" fillId="0" borderId="0" xfId="0" applyNumberFormat="1" applyFont="1"/>
    <xf numFmtId="0" fontId="1" fillId="0" borderId="0" xfId="0" applyNumberFormat="1" applyFont="1" applyAlignment="1"/>
    <xf numFmtId="0" fontId="2" fillId="0" borderId="2" xfId="0" applyNumberFormat="1" applyFont="1" applyBorder="1"/>
    <xf numFmtId="164" fontId="2" fillId="0" borderId="0" xfId="0" applyNumberFormat="1" applyFont="1"/>
    <xf numFmtId="165" fontId="2" fillId="0" borderId="0" xfId="0" applyNumberFormat="1" applyFont="1" applyAlignment="1">
      <alignment horizontal="right"/>
    </xf>
    <xf numFmtId="165" fontId="2" fillId="0" borderId="0" xfId="0" applyNumberFormat="1" applyFont="1"/>
    <xf numFmtId="165" fontId="2" fillId="0" borderId="0" xfId="0" applyNumberFormat="1" applyFont="1" applyAlignment="1"/>
    <xf numFmtId="0" fontId="3" fillId="0" borderId="0" xfId="0" applyNumberFormat="1" applyFont="1" applyAlignment="1"/>
    <xf numFmtId="165" fontId="5" fillId="0" borderId="0" xfId="0" applyNumberFormat="1" applyFont="1" applyAlignment="1">
      <alignment horizontal="right"/>
    </xf>
    <xf numFmtId="165" fontId="1" fillId="0" borderId="0" xfId="0" applyNumberFormat="1" applyFont="1"/>
    <xf numFmtId="165" fontId="1" fillId="0" borderId="0" xfId="0" applyNumberFormat="1" applyFont="1" applyAlignment="1"/>
    <xf numFmtId="166" fontId="2" fillId="0" borderId="2" xfId="0" applyNumberFormat="1" applyFont="1" applyBorder="1"/>
    <xf numFmtId="164" fontId="2" fillId="0" borderId="2" xfId="0" applyNumberFormat="1" applyFont="1" applyBorder="1"/>
    <xf numFmtId="0" fontId="9" fillId="0" borderId="0" xfId="1" applyFont="1"/>
    <xf numFmtId="0" fontId="2" fillId="0" borderId="0" xfId="0" applyNumberFormat="1" applyFont="1" applyBorder="1" applyAlignment="1">
      <alignment horizontal="left"/>
    </xf>
    <xf numFmtId="0" fontId="2" fillId="0" borderId="1" xfId="0" applyNumberFormat="1" applyFont="1" applyBorder="1"/>
    <xf numFmtId="0" fontId="10" fillId="0" borderId="0" xfId="0" applyNumberFormat="1" applyFont="1" applyBorder="1" applyAlignment="1"/>
    <xf numFmtId="0" fontId="10" fillId="0" borderId="0" xfId="0" applyNumberFormat="1" applyFont="1" applyBorder="1" applyAlignment="1">
      <alignment horizontal="right"/>
    </xf>
    <xf numFmtId="0" fontId="10" fillId="0" borderId="0" xfId="0" applyNumberFormat="1" applyFont="1" applyBorder="1"/>
    <xf numFmtId="0" fontId="10" fillId="0" borderId="1" xfId="0" applyNumberFormat="1" applyFont="1" applyBorder="1" applyAlignment="1"/>
    <xf numFmtId="0" fontId="0" fillId="0" borderId="0" xfId="0" applyAlignment="1"/>
    <xf numFmtId="0" fontId="2" fillId="0" borderId="2" xfId="0" applyNumberFormat="1" applyFont="1" applyBorder="1" applyAlignment="1"/>
    <xf numFmtId="0" fontId="2" fillId="0" borderId="0" xfId="0" applyNumberFormat="1" applyFont="1" applyAlignment="1">
      <alignment vertical="center"/>
    </xf>
    <xf numFmtId="166" fontId="2" fillId="0" borderId="0" xfId="0" applyNumberFormat="1" applyFont="1" applyAlignment="1">
      <alignment vertical="center"/>
    </xf>
    <xf numFmtId="0" fontId="2" fillId="0" borderId="0" xfId="0" applyNumberFormat="1" applyFont="1" applyAlignment="1">
      <alignment horizontal="left" vertical="center" wrapText="1"/>
    </xf>
    <xf numFmtId="0" fontId="11" fillId="0" borderId="0" xfId="0" applyFont="1"/>
    <xf numFmtId="0" fontId="0" fillId="0" borderId="0" xfId="0"/>
    <xf numFmtId="0" fontId="2" fillId="0" borderId="1" xfId="0" applyNumberFormat="1" applyFont="1" applyBorder="1" applyAlignment="1">
      <alignment horizontal="left"/>
    </xf>
    <xf numFmtId="0" fontId="1" fillId="0" borderId="0" xfId="0" applyNumberFormat="1" applyFont="1" applyAlignment="1">
      <alignment horizontal="left"/>
    </xf>
    <xf numFmtId="0" fontId="2" fillId="0" borderId="0" xfId="0" applyNumberFormat="1" applyFont="1" applyAlignment="1">
      <alignment horizontal="left" vertical="center"/>
    </xf>
    <xf numFmtId="0" fontId="0" fillId="0" borderId="0" xfId="0"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4522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6"/>
  <sheetViews>
    <sheetView tabSelected="1" zoomScaleNormal="100" workbookViewId="0">
      <selection sqref="A1:Q1"/>
    </sheetView>
  </sheetViews>
  <sheetFormatPr defaultColWidth="9.6640625" defaultRowHeight="15" customHeight="1" x14ac:dyDescent="0.2"/>
  <cols>
    <col min="1" max="1" width="1.77734375" style="1" customWidth="1"/>
    <col min="2" max="2" width="25.44140625" style="1" customWidth="1"/>
    <col min="3" max="15" width="7.77734375" style="1" customWidth="1"/>
    <col min="16" max="16384" width="9.6640625" style="1"/>
  </cols>
  <sheetData>
    <row r="1" spans="1:17" ht="15" customHeight="1" x14ac:dyDescent="0.2">
      <c r="A1" s="30" t="s">
        <v>32</v>
      </c>
      <c r="B1" s="31"/>
      <c r="C1" s="31"/>
      <c r="D1" s="31"/>
      <c r="E1" s="31"/>
      <c r="F1" s="31"/>
      <c r="G1" s="31"/>
      <c r="H1" s="31"/>
      <c r="I1" s="31"/>
      <c r="J1" s="31"/>
      <c r="K1" s="31"/>
      <c r="L1" s="31"/>
      <c r="M1" s="31"/>
      <c r="N1" s="31"/>
      <c r="O1" s="31"/>
      <c r="P1" s="31"/>
      <c r="Q1" s="31"/>
    </row>
    <row r="2" spans="1:17" ht="15" customHeight="1" x14ac:dyDescent="0.2">
      <c r="A2" s="18" t="s">
        <v>10</v>
      </c>
      <c r="B2" s="25"/>
      <c r="C2"/>
      <c r="D2"/>
      <c r="E2"/>
      <c r="F2"/>
      <c r="G2"/>
      <c r="H2"/>
      <c r="I2"/>
      <c r="J2"/>
      <c r="K2"/>
      <c r="L2"/>
      <c r="M2"/>
      <c r="N2"/>
      <c r="O2"/>
      <c r="P2"/>
      <c r="Q2"/>
    </row>
    <row r="5" spans="1:17" ht="15" customHeight="1" x14ac:dyDescent="0.25">
      <c r="A5" s="33" t="s">
        <v>11</v>
      </c>
      <c r="B5" s="33"/>
      <c r="C5" s="33"/>
      <c r="D5" s="33"/>
      <c r="E5" s="33"/>
      <c r="F5" s="33"/>
      <c r="G5" s="33"/>
      <c r="H5" s="33"/>
      <c r="I5" s="33"/>
      <c r="J5" s="33"/>
      <c r="K5" s="33"/>
      <c r="L5" s="33"/>
      <c r="M5" s="33"/>
      <c r="N5" s="33"/>
      <c r="O5" s="33"/>
    </row>
    <row r="6" spans="1:17" s="3" customFormat="1" ht="15" customHeight="1" x14ac:dyDescent="0.2">
      <c r="A6" s="32" t="s">
        <v>12</v>
      </c>
      <c r="B6" s="32"/>
      <c r="C6" s="32"/>
      <c r="D6" s="32"/>
      <c r="E6" s="32"/>
      <c r="F6" s="32"/>
      <c r="G6" s="32"/>
      <c r="H6" s="32"/>
      <c r="I6" s="32"/>
      <c r="J6" s="32"/>
      <c r="K6" s="32"/>
      <c r="L6" s="32"/>
      <c r="M6" s="32"/>
      <c r="N6" s="32"/>
      <c r="O6" s="32"/>
    </row>
    <row r="7" spans="1:17" s="3" customFormat="1" ht="15" customHeight="1" x14ac:dyDescent="0.2">
      <c r="A7" s="19"/>
      <c r="C7" s="19"/>
      <c r="D7" s="19"/>
      <c r="E7" s="19"/>
      <c r="F7" s="19"/>
      <c r="G7" s="19"/>
      <c r="H7" s="19"/>
      <c r="I7" s="19"/>
      <c r="J7" s="19"/>
      <c r="K7" s="19"/>
      <c r="L7" s="19"/>
      <c r="M7" s="19"/>
      <c r="N7" s="19"/>
      <c r="O7" s="19"/>
    </row>
    <row r="8" spans="1:17" ht="15" customHeight="1" x14ac:dyDescent="0.2">
      <c r="B8" s="3"/>
      <c r="C8" s="21"/>
      <c r="D8" s="21"/>
      <c r="E8" s="21"/>
      <c r="F8" s="21"/>
      <c r="G8" s="21"/>
      <c r="H8" s="21"/>
      <c r="I8" s="21"/>
      <c r="J8" s="21"/>
      <c r="K8" s="21"/>
      <c r="L8" s="21"/>
      <c r="M8" s="21"/>
      <c r="N8" s="22" t="s">
        <v>0</v>
      </c>
      <c r="O8" s="22" t="s">
        <v>0</v>
      </c>
    </row>
    <row r="9" spans="1:17" ht="15" customHeight="1" x14ac:dyDescent="0.2">
      <c r="A9" s="4"/>
      <c r="B9" s="3"/>
      <c r="C9" s="23"/>
      <c r="D9" s="23"/>
      <c r="E9" s="23"/>
      <c r="F9" s="23"/>
      <c r="G9" s="23"/>
      <c r="H9" s="23"/>
      <c r="I9" s="23"/>
      <c r="J9" s="23"/>
      <c r="K9" s="23"/>
      <c r="L9" s="23"/>
      <c r="M9" s="23"/>
      <c r="N9" s="22" t="s">
        <v>1</v>
      </c>
      <c r="O9" s="22" t="str">
        <f>+N9</f>
        <v>2015-</v>
      </c>
    </row>
    <row r="10" spans="1:17" ht="15" customHeight="1" x14ac:dyDescent="0.2">
      <c r="A10" s="20"/>
      <c r="B10" s="2"/>
      <c r="C10" s="24">
        <v>2014</v>
      </c>
      <c r="D10" s="24">
        <f t="shared" ref="D10:J10" si="0">+C10+1</f>
        <v>2015</v>
      </c>
      <c r="E10" s="24">
        <f t="shared" si="0"/>
        <v>2016</v>
      </c>
      <c r="F10" s="24">
        <f t="shared" si="0"/>
        <v>2017</v>
      </c>
      <c r="G10" s="24">
        <f t="shared" si="0"/>
        <v>2018</v>
      </c>
      <c r="H10" s="24">
        <f t="shared" si="0"/>
        <v>2019</v>
      </c>
      <c r="I10" s="24">
        <f t="shared" si="0"/>
        <v>2020</v>
      </c>
      <c r="J10" s="24">
        <f t="shared" si="0"/>
        <v>2021</v>
      </c>
      <c r="K10" s="24">
        <f>J10+1</f>
        <v>2022</v>
      </c>
      <c r="L10" s="24">
        <f>K10+1</f>
        <v>2023</v>
      </c>
      <c r="M10" s="24">
        <f>L10+1</f>
        <v>2024</v>
      </c>
      <c r="N10" s="24">
        <f>+H10</f>
        <v>2019</v>
      </c>
      <c r="O10" s="24">
        <f>+M10</f>
        <v>2024</v>
      </c>
    </row>
    <row r="11" spans="1:17" ht="15" customHeight="1" x14ac:dyDescent="0.2">
      <c r="A11" s="1" t="s">
        <v>2</v>
      </c>
      <c r="C11" s="8"/>
      <c r="D11" s="8"/>
      <c r="E11" s="8"/>
      <c r="F11" s="8"/>
      <c r="G11" s="8"/>
      <c r="H11" s="8"/>
      <c r="I11" s="8"/>
      <c r="J11" s="8"/>
      <c r="K11" s="8"/>
      <c r="L11" s="8"/>
      <c r="M11" s="8"/>
    </row>
    <row r="12" spans="1:17" ht="15" customHeight="1" x14ac:dyDescent="0.2">
      <c r="B12" s="1" t="s">
        <v>13</v>
      </c>
      <c r="C12" s="9">
        <v>0</v>
      </c>
      <c r="D12" s="9">
        <v>0</v>
      </c>
      <c r="E12" s="9">
        <v>0</v>
      </c>
      <c r="F12" s="9">
        <v>0</v>
      </c>
      <c r="G12" s="9">
        <v>0</v>
      </c>
      <c r="H12" s="9">
        <v>72.206999999999994</v>
      </c>
      <c r="I12" s="9">
        <v>71.739999999999995</v>
      </c>
      <c r="J12" s="9">
        <v>71.468000000000004</v>
      </c>
      <c r="K12" s="9">
        <v>71.120999999999995</v>
      </c>
      <c r="L12" s="9">
        <v>71.072000000000003</v>
      </c>
      <c r="M12" s="9">
        <v>71.349000000000004</v>
      </c>
      <c r="N12" s="10">
        <v>72.206999999999994</v>
      </c>
      <c r="O12" s="10">
        <v>428.95699999999999</v>
      </c>
    </row>
    <row r="13" spans="1:17" ht="15" customHeight="1" x14ac:dyDescent="0.2">
      <c r="B13" s="1" t="s">
        <v>14</v>
      </c>
      <c r="C13" s="9">
        <v>0</v>
      </c>
      <c r="D13" s="9">
        <v>0</v>
      </c>
      <c r="E13" s="9">
        <v>0</v>
      </c>
      <c r="F13" s="9">
        <v>0</v>
      </c>
      <c r="G13" s="9">
        <v>0</v>
      </c>
      <c r="H13" s="9">
        <v>69.751999999999995</v>
      </c>
      <c r="I13" s="9">
        <v>71.756</v>
      </c>
      <c r="J13" s="9">
        <v>71.477000000000004</v>
      </c>
      <c r="K13" s="9">
        <v>71.132999999999996</v>
      </c>
      <c r="L13" s="9">
        <v>71.073999999999998</v>
      </c>
      <c r="M13" s="9">
        <v>71.34</v>
      </c>
      <c r="N13" s="10">
        <v>69.751999999999995</v>
      </c>
      <c r="O13" s="10">
        <v>426.53200000000004</v>
      </c>
    </row>
    <row r="14" spans="1:17" ht="15" customHeight="1" x14ac:dyDescent="0.2">
      <c r="A14" s="5"/>
      <c r="C14" s="11"/>
      <c r="D14" s="11"/>
      <c r="E14" s="11"/>
      <c r="F14" s="11"/>
      <c r="G14" s="11"/>
      <c r="H14" s="11"/>
      <c r="I14" s="11"/>
      <c r="J14" s="11"/>
      <c r="K14" s="11"/>
      <c r="L14" s="11"/>
      <c r="M14" s="11"/>
      <c r="N14" s="11"/>
      <c r="O14" s="11"/>
    </row>
    <row r="15" spans="1:17" ht="15" customHeight="1" x14ac:dyDescent="0.2">
      <c r="A15" s="1" t="s">
        <v>25</v>
      </c>
      <c r="C15" s="10"/>
      <c r="D15" s="10"/>
      <c r="E15" s="10"/>
      <c r="F15" s="10"/>
      <c r="G15" s="10"/>
      <c r="H15" s="10"/>
      <c r="I15" s="10"/>
      <c r="J15" s="10"/>
      <c r="K15" s="10"/>
      <c r="L15" s="10"/>
      <c r="M15" s="10"/>
      <c r="N15" s="11"/>
      <c r="O15" s="11"/>
    </row>
    <row r="16" spans="1:17" ht="15" customHeight="1" x14ac:dyDescent="0.2">
      <c r="A16" s="1" t="s">
        <v>26</v>
      </c>
      <c r="C16" s="10"/>
      <c r="D16" s="10"/>
      <c r="E16" s="10"/>
      <c r="F16" s="10"/>
      <c r="G16" s="10"/>
      <c r="H16" s="10"/>
      <c r="I16" s="10"/>
      <c r="J16" s="10"/>
      <c r="K16" s="10"/>
      <c r="L16" s="10"/>
      <c r="M16" s="10"/>
      <c r="N16" s="11"/>
      <c r="O16" s="11"/>
    </row>
    <row r="17" spans="1:15" ht="15" customHeight="1" x14ac:dyDescent="0.2">
      <c r="B17" s="1" t="s">
        <v>13</v>
      </c>
      <c r="C17" s="9">
        <v>0</v>
      </c>
      <c r="D17" s="9">
        <v>17.337</v>
      </c>
      <c r="E17" s="9">
        <v>17.337</v>
      </c>
      <c r="F17" s="9">
        <v>17.337</v>
      </c>
      <c r="G17" s="9">
        <v>17.337</v>
      </c>
      <c r="H17" s="9">
        <v>17.337</v>
      </c>
      <c r="I17" s="9">
        <v>17.337</v>
      </c>
      <c r="J17" s="9">
        <v>17.337</v>
      </c>
      <c r="K17" s="9">
        <v>17.337</v>
      </c>
      <c r="L17" s="9">
        <v>17.337</v>
      </c>
      <c r="M17" s="9">
        <v>17.337</v>
      </c>
      <c r="N17" s="10">
        <v>86.685000000000002</v>
      </c>
      <c r="O17" s="10">
        <v>173.36999999999998</v>
      </c>
    </row>
    <row r="18" spans="1:15" ht="15" customHeight="1" x14ac:dyDescent="0.2">
      <c r="B18" s="1" t="s">
        <v>14</v>
      </c>
      <c r="C18" s="9">
        <v>0</v>
      </c>
      <c r="D18" s="9">
        <v>14.097</v>
      </c>
      <c r="E18" s="9">
        <v>16.667000000000002</v>
      </c>
      <c r="F18" s="9">
        <v>17.085999999999999</v>
      </c>
      <c r="G18" s="9">
        <v>17.253</v>
      </c>
      <c r="H18" s="9">
        <v>17.303999999999998</v>
      </c>
      <c r="I18" s="9">
        <v>17.303999999999998</v>
      </c>
      <c r="J18" s="9">
        <v>17.303999999999998</v>
      </c>
      <c r="K18" s="9">
        <v>17.303999999999998</v>
      </c>
      <c r="L18" s="9">
        <v>17.303999999999998</v>
      </c>
      <c r="M18" s="9">
        <v>17.303999999999998</v>
      </c>
      <c r="N18" s="10">
        <v>82.407000000000011</v>
      </c>
      <c r="O18" s="10">
        <v>168.92700000000002</v>
      </c>
    </row>
    <row r="19" spans="1:15" ht="15" customHeight="1" x14ac:dyDescent="0.2">
      <c r="A19" s="5"/>
      <c r="C19" s="10"/>
      <c r="D19" s="10"/>
      <c r="E19" s="10"/>
      <c r="F19" s="10"/>
      <c r="G19" s="10"/>
      <c r="H19" s="10"/>
      <c r="I19" s="10"/>
      <c r="J19" s="10"/>
      <c r="K19" s="10"/>
      <c r="L19" s="10"/>
      <c r="M19" s="10"/>
      <c r="N19" s="11"/>
      <c r="O19" s="11"/>
    </row>
    <row r="20" spans="1:15" ht="15" customHeight="1" x14ac:dyDescent="0.2">
      <c r="A20" s="1" t="s">
        <v>31</v>
      </c>
      <c r="C20" s="11"/>
      <c r="D20" s="11"/>
      <c r="E20" s="11"/>
      <c r="F20" s="11"/>
      <c r="G20" s="11"/>
      <c r="H20" s="11"/>
      <c r="I20" s="11"/>
      <c r="J20" s="11"/>
      <c r="K20" s="11"/>
      <c r="L20" s="11"/>
      <c r="M20" s="11"/>
      <c r="N20" s="11"/>
      <c r="O20" s="11"/>
    </row>
    <row r="21" spans="1:15" ht="15" customHeight="1" x14ac:dyDescent="0.2">
      <c r="B21" s="1" t="s">
        <v>13</v>
      </c>
      <c r="C21" s="9">
        <v>0</v>
      </c>
      <c r="D21" s="9">
        <v>0</v>
      </c>
      <c r="E21" s="9">
        <v>0</v>
      </c>
      <c r="F21" s="9">
        <v>0</v>
      </c>
      <c r="G21" s="9">
        <v>0</v>
      </c>
      <c r="H21" s="9">
        <v>1.881</v>
      </c>
      <c r="I21" s="9">
        <v>2.4209999999999998</v>
      </c>
      <c r="J21" s="9">
        <v>6.585</v>
      </c>
      <c r="K21" s="9">
        <v>6.6210000000000004</v>
      </c>
      <c r="L21" s="9">
        <v>7.3049999999999997</v>
      </c>
      <c r="M21" s="9">
        <v>7.6959999999999997</v>
      </c>
      <c r="N21" s="10">
        <v>1.881</v>
      </c>
      <c r="O21" s="10">
        <v>32.509</v>
      </c>
    </row>
    <row r="22" spans="1:15" ht="15" customHeight="1" x14ac:dyDescent="0.2">
      <c r="B22" s="1" t="s">
        <v>14</v>
      </c>
      <c r="C22" s="9">
        <v>0</v>
      </c>
      <c r="D22" s="9">
        <v>0</v>
      </c>
      <c r="E22" s="9">
        <v>0</v>
      </c>
      <c r="F22" s="9">
        <v>0</v>
      </c>
      <c r="G22" s="9">
        <v>0</v>
      </c>
      <c r="H22" s="9">
        <v>0.42099999999999999</v>
      </c>
      <c r="I22" s="9">
        <v>1.44</v>
      </c>
      <c r="J22" s="9">
        <v>5.8310000000000004</v>
      </c>
      <c r="K22" s="9">
        <v>6.077</v>
      </c>
      <c r="L22" s="9">
        <v>6.9539999999999997</v>
      </c>
      <c r="M22" s="9">
        <v>7.52</v>
      </c>
      <c r="N22" s="10">
        <v>0.42099999999999999</v>
      </c>
      <c r="O22" s="10">
        <v>28.242999999999999</v>
      </c>
    </row>
    <row r="23" spans="1:15" ht="15" customHeight="1" x14ac:dyDescent="0.2">
      <c r="C23" s="9"/>
      <c r="D23" s="9"/>
      <c r="E23" s="9"/>
      <c r="F23" s="9"/>
      <c r="G23" s="10"/>
      <c r="H23" s="10"/>
      <c r="I23" s="10"/>
      <c r="J23" s="10"/>
      <c r="K23" s="10"/>
      <c r="L23" s="10"/>
      <c r="M23" s="10"/>
      <c r="N23" s="11"/>
      <c r="O23" s="11"/>
    </row>
    <row r="24" spans="1:15" ht="15" customHeight="1" x14ac:dyDescent="0.2">
      <c r="A24" s="1" t="s">
        <v>24</v>
      </c>
      <c r="C24" s="9"/>
      <c r="D24" s="9"/>
      <c r="E24" s="9"/>
      <c r="F24" s="9"/>
      <c r="G24" s="9"/>
      <c r="H24" s="9"/>
      <c r="I24" s="9"/>
      <c r="J24" s="10"/>
      <c r="K24" s="10"/>
      <c r="L24" s="10"/>
      <c r="M24" s="10"/>
      <c r="N24" s="11"/>
      <c r="O24" s="11"/>
    </row>
    <row r="25" spans="1:15" ht="15" customHeight="1" x14ac:dyDescent="0.2">
      <c r="B25" s="1" t="s">
        <v>13</v>
      </c>
      <c r="C25" s="9">
        <v>0</v>
      </c>
      <c r="D25" s="9">
        <v>0</v>
      </c>
      <c r="E25" s="9">
        <v>5.7</v>
      </c>
      <c r="F25" s="9">
        <v>5.7</v>
      </c>
      <c r="G25" s="9">
        <v>5.7</v>
      </c>
      <c r="H25" s="9">
        <v>5.7</v>
      </c>
      <c r="I25" s="9">
        <v>5.7</v>
      </c>
      <c r="J25" s="9">
        <v>5.7</v>
      </c>
      <c r="K25" s="9">
        <v>5.7</v>
      </c>
      <c r="L25" s="9">
        <v>5.7</v>
      </c>
      <c r="M25" s="9">
        <v>5.7</v>
      </c>
      <c r="N25" s="10">
        <v>22.8</v>
      </c>
      <c r="O25" s="10">
        <v>51.300000000000011</v>
      </c>
    </row>
    <row r="26" spans="1:15" ht="15" customHeight="1" x14ac:dyDescent="0.2">
      <c r="B26" s="1" t="s">
        <v>14</v>
      </c>
      <c r="C26" s="9">
        <v>0</v>
      </c>
      <c r="D26" s="9">
        <v>0</v>
      </c>
      <c r="E26" s="9">
        <v>5.7</v>
      </c>
      <c r="F26" s="9">
        <v>5.7</v>
      </c>
      <c r="G26" s="9">
        <v>5.7</v>
      </c>
      <c r="H26" s="9">
        <v>5.7</v>
      </c>
      <c r="I26" s="9">
        <v>5.7</v>
      </c>
      <c r="J26" s="9">
        <v>5.7</v>
      </c>
      <c r="K26" s="9">
        <v>5.7</v>
      </c>
      <c r="L26" s="9">
        <v>5.7</v>
      </c>
      <c r="M26" s="9">
        <v>5.7</v>
      </c>
      <c r="N26" s="10">
        <v>22.8</v>
      </c>
      <c r="O26" s="10">
        <v>51.300000000000011</v>
      </c>
    </row>
    <row r="27" spans="1:15" ht="15" customHeight="1" x14ac:dyDescent="0.2">
      <c r="C27" s="9"/>
      <c r="D27" s="10"/>
      <c r="E27" s="10"/>
      <c r="F27" s="10"/>
      <c r="G27" s="10"/>
      <c r="H27" s="10"/>
      <c r="I27" s="10"/>
      <c r="J27" s="10"/>
      <c r="K27" s="10"/>
      <c r="L27" s="10"/>
      <c r="M27" s="10"/>
      <c r="N27" s="10"/>
      <c r="O27" s="10"/>
    </row>
    <row r="28" spans="1:15" ht="15" customHeight="1" x14ac:dyDescent="0.2">
      <c r="A28" s="1" t="s">
        <v>23</v>
      </c>
      <c r="C28" s="10"/>
      <c r="D28" s="10"/>
      <c r="E28" s="10"/>
      <c r="F28" s="10"/>
      <c r="G28" s="10"/>
      <c r="H28" s="10"/>
      <c r="I28" s="10"/>
      <c r="J28" s="10"/>
      <c r="K28" s="10"/>
      <c r="L28" s="10"/>
      <c r="M28" s="10"/>
      <c r="N28" s="11"/>
      <c r="O28" s="11"/>
    </row>
    <row r="29" spans="1:15" ht="15" customHeight="1" x14ac:dyDescent="0.2">
      <c r="B29" s="1" t="s">
        <v>13</v>
      </c>
      <c r="C29" s="9">
        <v>0</v>
      </c>
      <c r="D29" s="9">
        <v>1.286</v>
      </c>
      <c r="E29" s="9">
        <v>2.9390000000000001</v>
      </c>
      <c r="F29" s="9">
        <v>4.2</v>
      </c>
      <c r="G29" s="9">
        <v>5.335</v>
      </c>
      <c r="H29" s="9">
        <v>7.4710000000000001</v>
      </c>
      <c r="I29" s="9">
        <v>9.1690000000000005</v>
      </c>
      <c r="J29" s="9">
        <v>10.798</v>
      </c>
      <c r="K29" s="9">
        <v>13.439</v>
      </c>
      <c r="L29" s="9">
        <v>14.068</v>
      </c>
      <c r="M29" s="9">
        <v>14.445</v>
      </c>
      <c r="N29" s="10">
        <v>21.231000000000002</v>
      </c>
      <c r="O29" s="10">
        <v>83.15</v>
      </c>
    </row>
    <row r="30" spans="1:15" ht="15" customHeight="1" x14ac:dyDescent="0.2">
      <c r="B30" s="1" t="s">
        <v>14</v>
      </c>
      <c r="C30" s="9">
        <v>0</v>
      </c>
      <c r="D30" s="9">
        <v>1.2290000000000001</v>
      </c>
      <c r="E30" s="9">
        <v>2.8820000000000001</v>
      </c>
      <c r="F30" s="9">
        <v>4.1429999999999998</v>
      </c>
      <c r="G30" s="9">
        <v>5.2779999999999996</v>
      </c>
      <c r="H30" s="9">
        <v>7.4139999999999997</v>
      </c>
      <c r="I30" s="9">
        <v>9.1120000000000001</v>
      </c>
      <c r="J30" s="9">
        <v>10.741</v>
      </c>
      <c r="K30" s="9">
        <v>13.382</v>
      </c>
      <c r="L30" s="9">
        <v>14.010999999999999</v>
      </c>
      <c r="M30" s="9">
        <v>14.388</v>
      </c>
      <c r="N30" s="10">
        <v>20.945999999999998</v>
      </c>
      <c r="O30" s="10">
        <v>82.58</v>
      </c>
    </row>
    <row r="31" spans="1:15" ht="15" customHeight="1" x14ac:dyDescent="0.2">
      <c r="C31" s="9"/>
      <c r="D31" s="10"/>
      <c r="E31" s="10"/>
      <c r="F31" s="10"/>
      <c r="G31" s="10"/>
      <c r="H31" s="10"/>
      <c r="I31" s="10"/>
      <c r="J31" s="10"/>
      <c r="K31" s="10"/>
      <c r="L31" s="10"/>
      <c r="M31" s="10"/>
      <c r="N31" s="10"/>
      <c r="O31" s="10"/>
    </row>
    <row r="32" spans="1:15" ht="15" customHeight="1" x14ac:dyDescent="0.2">
      <c r="A32" s="1" t="s">
        <v>3</v>
      </c>
      <c r="C32" s="10"/>
      <c r="D32" s="10"/>
      <c r="E32" s="10"/>
      <c r="F32" s="10"/>
      <c r="G32" s="10"/>
      <c r="H32" s="10"/>
      <c r="I32" s="10"/>
      <c r="J32" s="10"/>
      <c r="K32" s="10"/>
      <c r="L32" s="10"/>
      <c r="M32" s="10"/>
      <c r="N32" s="11"/>
      <c r="O32" s="11"/>
    </row>
    <row r="33" spans="1:17" ht="15" customHeight="1" x14ac:dyDescent="0.2">
      <c r="A33" s="1" t="s">
        <v>4</v>
      </c>
      <c r="C33" s="10"/>
      <c r="D33" s="10"/>
      <c r="E33" s="10"/>
      <c r="F33" s="10"/>
      <c r="G33" s="10"/>
      <c r="H33" s="10"/>
      <c r="I33" s="10"/>
      <c r="J33" s="10"/>
      <c r="K33" s="10"/>
      <c r="L33" s="10"/>
      <c r="M33" s="10"/>
      <c r="N33" s="11"/>
      <c r="O33" s="11"/>
    </row>
    <row r="34" spans="1:17" ht="15" customHeight="1" x14ac:dyDescent="0.2">
      <c r="B34" s="1" t="s">
        <v>13</v>
      </c>
      <c r="C34" s="9">
        <v>0</v>
      </c>
      <c r="D34" s="9">
        <v>3.335</v>
      </c>
      <c r="E34" s="9">
        <v>3.3980000000000001</v>
      </c>
      <c r="F34" s="9">
        <v>3.4660000000000002</v>
      </c>
      <c r="G34" s="9">
        <v>3.5390000000000001</v>
      </c>
      <c r="H34" s="9">
        <v>3.621</v>
      </c>
      <c r="I34" s="9">
        <v>3.7069999999999999</v>
      </c>
      <c r="J34" s="9">
        <v>3.7959999999999998</v>
      </c>
      <c r="K34" s="9">
        <v>3.8879999999999999</v>
      </c>
      <c r="L34" s="9">
        <v>3.9809999999999999</v>
      </c>
      <c r="M34" s="9">
        <v>4.0759999999999996</v>
      </c>
      <c r="N34" s="10">
        <v>17.359000000000002</v>
      </c>
      <c r="O34" s="10">
        <v>36.807000000000002</v>
      </c>
    </row>
    <row r="35" spans="1:17" ht="15" customHeight="1" x14ac:dyDescent="0.2">
      <c r="B35" s="1" t="s">
        <v>14</v>
      </c>
      <c r="C35" s="9">
        <v>0</v>
      </c>
      <c r="D35" s="9">
        <v>1.5009999999999999</v>
      </c>
      <c r="E35" s="9">
        <v>3.13</v>
      </c>
      <c r="F35" s="9">
        <v>3.3410000000000002</v>
      </c>
      <c r="G35" s="9">
        <v>3.4769999999999999</v>
      </c>
      <c r="H35" s="9">
        <v>3.552</v>
      </c>
      <c r="I35" s="9">
        <v>3.6339999999999999</v>
      </c>
      <c r="J35" s="9">
        <v>3.722</v>
      </c>
      <c r="K35" s="9">
        <v>3.81</v>
      </c>
      <c r="L35" s="9">
        <v>3.9020000000000001</v>
      </c>
      <c r="M35" s="9">
        <v>3.996</v>
      </c>
      <c r="N35" s="10">
        <v>15.000999999999999</v>
      </c>
      <c r="O35" s="10">
        <v>34.064999999999998</v>
      </c>
      <c r="Q35" s="12"/>
    </row>
    <row r="36" spans="1:17" ht="15" customHeight="1" x14ac:dyDescent="0.2">
      <c r="C36" s="11"/>
      <c r="D36" s="11"/>
      <c r="E36" s="11"/>
      <c r="F36" s="11"/>
      <c r="G36" s="11"/>
      <c r="H36" s="11"/>
      <c r="I36" s="11"/>
      <c r="J36" s="11"/>
      <c r="K36" s="11"/>
      <c r="L36" s="11"/>
      <c r="M36" s="11"/>
      <c r="N36" s="11"/>
      <c r="O36" s="11"/>
    </row>
    <row r="37" spans="1:17" ht="15" customHeight="1" x14ac:dyDescent="0.2">
      <c r="A37" s="1" t="s">
        <v>22</v>
      </c>
      <c r="C37" s="10"/>
      <c r="D37" s="10"/>
      <c r="E37" s="10"/>
      <c r="F37" s="10"/>
      <c r="G37" s="10"/>
      <c r="H37" s="10"/>
      <c r="I37" s="10"/>
      <c r="J37" s="10"/>
      <c r="K37" s="10"/>
      <c r="L37" s="10"/>
      <c r="M37" s="10"/>
      <c r="N37" s="11"/>
      <c r="O37" s="11"/>
    </row>
    <row r="38" spans="1:17" ht="15" customHeight="1" x14ac:dyDescent="0.2">
      <c r="B38" s="1" t="s">
        <v>13</v>
      </c>
      <c r="C38" s="9">
        <v>0</v>
      </c>
      <c r="D38" s="9">
        <v>2.9169999999999998</v>
      </c>
      <c r="E38" s="9">
        <v>2.9169999999999998</v>
      </c>
      <c r="F38" s="9">
        <v>2.9169999999999998</v>
      </c>
      <c r="G38" s="9">
        <v>2.9169999999999998</v>
      </c>
      <c r="H38" s="9">
        <v>2.9169999999999998</v>
      </c>
      <c r="I38" s="9">
        <v>2.9169999999999998</v>
      </c>
      <c r="J38" s="9">
        <v>2.9169999999999998</v>
      </c>
      <c r="K38" s="9">
        <v>2.9169999999999998</v>
      </c>
      <c r="L38" s="9">
        <v>2.9169999999999998</v>
      </c>
      <c r="M38" s="9">
        <v>2.9169999999999998</v>
      </c>
      <c r="N38" s="10">
        <v>14.584999999999999</v>
      </c>
      <c r="O38" s="10">
        <v>29.17</v>
      </c>
    </row>
    <row r="39" spans="1:17" ht="15" customHeight="1" x14ac:dyDescent="0.2">
      <c r="B39" s="1" t="s">
        <v>14</v>
      </c>
      <c r="C39" s="9">
        <v>0</v>
      </c>
      <c r="D39" s="9">
        <v>2.3039999999999998</v>
      </c>
      <c r="E39" s="9">
        <v>2.8290000000000002</v>
      </c>
      <c r="F39" s="9">
        <v>2.8879999999999999</v>
      </c>
      <c r="G39" s="9">
        <v>2.9169999999999998</v>
      </c>
      <c r="H39" s="9">
        <v>2.9169999999999998</v>
      </c>
      <c r="I39" s="9">
        <v>2.9169999999999998</v>
      </c>
      <c r="J39" s="9">
        <v>2.9169999999999998</v>
      </c>
      <c r="K39" s="9">
        <v>2.9169999999999998</v>
      </c>
      <c r="L39" s="9">
        <v>2.9169999999999998</v>
      </c>
      <c r="M39" s="9">
        <v>2.9169999999999998</v>
      </c>
      <c r="N39" s="10">
        <v>13.855</v>
      </c>
      <c r="O39" s="10">
        <v>28.440000000000005</v>
      </c>
    </row>
    <row r="40" spans="1:17" ht="15" customHeight="1" x14ac:dyDescent="0.2">
      <c r="C40" s="11"/>
      <c r="D40" s="11"/>
      <c r="E40" s="11"/>
      <c r="F40" s="11"/>
      <c r="G40" s="11"/>
      <c r="H40" s="11"/>
      <c r="I40" s="11"/>
      <c r="J40" s="11"/>
      <c r="K40" s="11"/>
      <c r="L40" s="11"/>
      <c r="M40" s="11"/>
      <c r="N40" s="11"/>
      <c r="O40" s="11"/>
    </row>
    <row r="41" spans="1:17" ht="15" customHeight="1" x14ac:dyDescent="0.2">
      <c r="A41" s="5" t="s">
        <v>21</v>
      </c>
      <c r="C41" s="10"/>
      <c r="D41" s="10"/>
      <c r="E41" s="10"/>
      <c r="F41" s="10"/>
      <c r="G41" s="10"/>
      <c r="H41" s="10"/>
      <c r="I41" s="10"/>
      <c r="J41" s="10"/>
      <c r="K41" s="10"/>
      <c r="L41" s="10"/>
      <c r="M41" s="10"/>
      <c r="N41" s="11"/>
      <c r="O41" s="11"/>
    </row>
    <row r="42" spans="1:17" ht="15" customHeight="1" x14ac:dyDescent="0.2">
      <c r="A42" s="5" t="s">
        <v>20</v>
      </c>
      <c r="C42" s="10"/>
      <c r="D42" s="10"/>
      <c r="E42" s="10"/>
      <c r="F42" s="10"/>
      <c r="G42" s="10"/>
      <c r="H42" s="10"/>
      <c r="I42" s="10"/>
      <c r="J42" s="10"/>
      <c r="K42" s="10"/>
      <c r="L42" s="10"/>
      <c r="M42" s="10"/>
      <c r="N42" s="11"/>
      <c r="O42" s="11"/>
    </row>
    <row r="43" spans="1:17" ht="15" customHeight="1" x14ac:dyDescent="0.2">
      <c r="B43" s="1" t="s">
        <v>13</v>
      </c>
      <c r="C43" s="9">
        <v>0</v>
      </c>
      <c r="D43" s="9">
        <v>0.496</v>
      </c>
      <c r="E43" s="9">
        <v>0.84399999999999997</v>
      </c>
      <c r="F43" s="9">
        <v>0.88200000000000001</v>
      </c>
      <c r="G43" s="9">
        <v>0.90700000000000003</v>
      </c>
      <c r="H43" s="9">
        <v>0.93200000000000005</v>
      </c>
      <c r="I43" s="9">
        <v>0.95799999999999996</v>
      </c>
      <c r="J43" s="9">
        <v>0.98399999999999999</v>
      </c>
      <c r="K43" s="9">
        <v>1.0109999999999999</v>
      </c>
      <c r="L43" s="9">
        <v>1.0389999999999999</v>
      </c>
      <c r="M43" s="9">
        <v>1.0669999999999999</v>
      </c>
      <c r="N43" s="10">
        <v>4.0609999999999999</v>
      </c>
      <c r="O43" s="10">
        <v>9.120000000000001</v>
      </c>
    </row>
    <row r="44" spans="1:17" ht="15" customHeight="1" x14ac:dyDescent="0.2">
      <c r="B44" s="1" t="s">
        <v>14</v>
      </c>
      <c r="C44" s="9">
        <v>0</v>
      </c>
      <c r="D44" s="9">
        <v>0.248</v>
      </c>
      <c r="E44" s="9">
        <v>0.64600000000000002</v>
      </c>
      <c r="F44" s="9">
        <v>0.85</v>
      </c>
      <c r="G44" s="9">
        <v>0.89700000000000002</v>
      </c>
      <c r="H44" s="9">
        <v>0.92200000000000004</v>
      </c>
      <c r="I44" s="9">
        <v>0.94699999999999995</v>
      </c>
      <c r="J44" s="9">
        <v>0.97299999999999998</v>
      </c>
      <c r="K44" s="9">
        <v>1</v>
      </c>
      <c r="L44" s="9">
        <v>1.028</v>
      </c>
      <c r="M44" s="9">
        <v>1.0549999999999999</v>
      </c>
      <c r="N44" s="10">
        <v>3.5630000000000002</v>
      </c>
      <c r="O44" s="10">
        <v>8.5659999999999989</v>
      </c>
    </row>
    <row r="45" spans="1:17" ht="15" customHeight="1" x14ac:dyDescent="0.2">
      <c r="C45" s="11"/>
      <c r="D45" s="11"/>
      <c r="E45" s="11"/>
      <c r="F45" s="11"/>
      <c r="G45" s="11"/>
      <c r="H45" s="11"/>
      <c r="I45" s="11"/>
      <c r="J45" s="11"/>
      <c r="K45" s="11"/>
      <c r="L45" s="11"/>
      <c r="M45" s="11"/>
      <c r="N45" s="11"/>
      <c r="O45" s="11"/>
    </row>
    <row r="46" spans="1:17" ht="15" customHeight="1" x14ac:dyDescent="0.2">
      <c r="A46" s="1" t="s">
        <v>9</v>
      </c>
      <c r="C46" s="10"/>
      <c r="D46" s="10"/>
      <c r="E46" s="10"/>
      <c r="F46" s="10"/>
      <c r="G46" s="10"/>
      <c r="H46" s="10"/>
      <c r="I46" s="10"/>
      <c r="J46" s="10"/>
      <c r="K46" s="10"/>
      <c r="L46" s="10"/>
      <c r="M46" s="10"/>
      <c r="N46" s="11"/>
      <c r="O46" s="11"/>
    </row>
    <row r="47" spans="1:17" ht="15" customHeight="1" x14ac:dyDescent="0.2">
      <c r="B47" s="1" t="s">
        <v>13</v>
      </c>
      <c r="C47" s="9">
        <v>0</v>
      </c>
      <c r="D47" s="9">
        <v>0</v>
      </c>
      <c r="E47" s="9">
        <v>0.755</v>
      </c>
      <c r="F47" s="9">
        <v>0.78500000000000003</v>
      </c>
      <c r="G47" s="9">
        <v>0.81</v>
      </c>
      <c r="H47" s="9">
        <v>0.83399999999999996</v>
      </c>
      <c r="I47" s="9">
        <v>0.85799999999999998</v>
      </c>
      <c r="J47" s="9">
        <v>0.88300000000000001</v>
      </c>
      <c r="K47" s="9">
        <v>0.91</v>
      </c>
      <c r="L47" s="9">
        <v>0.93700000000000006</v>
      </c>
      <c r="M47" s="9">
        <v>0.96599999999999997</v>
      </c>
      <c r="N47" s="10">
        <v>3.1840000000000002</v>
      </c>
      <c r="O47" s="10">
        <v>7.7380000000000004</v>
      </c>
    </row>
    <row r="48" spans="1:17" ht="15" customHeight="1" x14ac:dyDescent="0.2">
      <c r="B48" s="1" t="s">
        <v>14</v>
      </c>
      <c r="C48" s="9">
        <v>0</v>
      </c>
      <c r="D48" s="9">
        <v>0</v>
      </c>
      <c r="E48" s="9">
        <v>0.627</v>
      </c>
      <c r="F48" s="9">
        <v>0.78</v>
      </c>
      <c r="G48" s="9">
        <v>0.80600000000000005</v>
      </c>
      <c r="H48" s="9">
        <v>0.83</v>
      </c>
      <c r="I48" s="9">
        <v>0.85399999999999998</v>
      </c>
      <c r="J48" s="9">
        <v>0.879</v>
      </c>
      <c r="K48" s="9">
        <v>0.90500000000000003</v>
      </c>
      <c r="L48" s="9">
        <v>0.93300000000000005</v>
      </c>
      <c r="M48" s="9">
        <v>0.96099999999999997</v>
      </c>
      <c r="N48" s="10">
        <v>3.0430000000000001</v>
      </c>
      <c r="O48" s="10">
        <v>7.5750000000000002</v>
      </c>
    </row>
    <row r="49" spans="1:15" ht="15" customHeight="1" x14ac:dyDescent="0.2">
      <c r="C49" s="11"/>
      <c r="D49" s="11"/>
      <c r="E49" s="11"/>
      <c r="F49" s="11"/>
      <c r="G49" s="11"/>
      <c r="H49" s="11"/>
      <c r="I49" s="11"/>
      <c r="J49" s="11"/>
      <c r="K49" s="11"/>
      <c r="L49" s="11"/>
      <c r="M49" s="11"/>
      <c r="N49" s="11"/>
      <c r="O49" s="11"/>
    </row>
    <row r="50" spans="1:15" ht="15" customHeight="1" x14ac:dyDescent="0.2">
      <c r="A50" s="1" t="s">
        <v>18</v>
      </c>
      <c r="C50" s="10"/>
      <c r="D50" s="10"/>
      <c r="E50" s="10"/>
      <c r="F50" s="10"/>
      <c r="G50" s="10"/>
      <c r="H50" s="10"/>
      <c r="I50" s="10"/>
      <c r="J50" s="10"/>
      <c r="K50" s="10"/>
      <c r="L50" s="10"/>
      <c r="M50" s="10"/>
      <c r="N50" s="11"/>
      <c r="O50" s="11"/>
    </row>
    <row r="51" spans="1:15" ht="15" customHeight="1" x14ac:dyDescent="0.2">
      <c r="A51" s="1" t="s">
        <v>19</v>
      </c>
      <c r="C51" s="10"/>
      <c r="D51" s="10"/>
      <c r="E51" s="10"/>
      <c r="F51" s="10"/>
      <c r="G51" s="10"/>
      <c r="H51" s="10"/>
      <c r="I51" s="10"/>
      <c r="J51" s="10"/>
      <c r="K51" s="10"/>
      <c r="L51" s="10"/>
      <c r="M51" s="10"/>
      <c r="N51" s="11"/>
      <c r="O51" s="11"/>
    </row>
    <row r="52" spans="1:15" ht="15" customHeight="1" x14ac:dyDescent="0.2">
      <c r="A52" s="1" t="s">
        <v>5</v>
      </c>
      <c r="C52" s="10"/>
      <c r="D52" s="10"/>
      <c r="E52" s="10"/>
      <c r="F52" s="10"/>
      <c r="G52" s="10"/>
      <c r="H52" s="10"/>
      <c r="I52" s="10"/>
      <c r="J52" s="10"/>
      <c r="K52" s="10"/>
      <c r="L52" s="10"/>
      <c r="M52" s="10"/>
      <c r="N52" s="11"/>
      <c r="O52" s="11"/>
    </row>
    <row r="53" spans="1:15" ht="15" customHeight="1" x14ac:dyDescent="0.2">
      <c r="B53" s="1" t="s">
        <v>13</v>
      </c>
      <c r="C53" s="9">
        <v>0.63900000000000001</v>
      </c>
      <c r="D53" s="9">
        <v>0.63900000000000001</v>
      </c>
      <c r="E53" s="9">
        <v>0.63900000000000001</v>
      </c>
      <c r="F53" s="9">
        <v>0.63900000000000001</v>
      </c>
      <c r="G53" s="9">
        <v>0.63900000000000001</v>
      </c>
      <c r="H53" s="9">
        <v>0.63900000000000001</v>
      </c>
      <c r="I53" s="9">
        <v>0.63900000000000001</v>
      </c>
      <c r="J53" s="9">
        <v>0.63900000000000001</v>
      </c>
      <c r="K53" s="9">
        <v>0.63900000000000001</v>
      </c>
      <c r="L53" s="9">
        <v>0.63900000000000001</v>
      </c>
      <c r="M53" s="9">
        <v>0.63900000000000001</v>
      </c>
      <c r="N53" s="10">
        <v>3.1950000000000003</v>
      </c>
      <c r="O53" s="10">
        <v>6.3900000000000015</v>
      </c>
    </row>
    <row r="54" spans="1:15" ht="15" customHeight="1" x14ac:dyDescent="0.2">
      <c r="B54" s="1" t="s">
        <v>14</v>
      </c>
      <c r="C54" s="9">
        <v>0.55600000000000005</v>
      </c>
      <c r="D54" s="9">
        <v>0.59199999999999997</v>
      </c>
      <c r="E54" s="9">
        <v>0.61599999999999999</v>
      </c>
      <c r="F54" s="9">
        <v>0.629</v>
      </c>
      <c r="G54" s="9">
        <v>0.63900000000000001</v>
      </c>
      <c r="H54" s="9">
        <v>0.63900000000000001</v>
      </c>
      <c r="I54" s="9">
        <v>0.63900000000000001</v>
      </c>
      <c r="J54" s="9">
        <v>0.63900000000000001</v>
      </c>
      <c r="K54" s="9">
        <v>0.63900000000000001</v>
      </c>
      <c r="L54" s="9">
        <v>0.63900000000000001</v>
      </c>
      <c r="M54" s="9">
        <v>0.63900000000000001</v>
      </c>
      <c r="N54" s="10">
        <v>3.1150000000000002</v>
      </c>
      <c r="O54" s="10">
        <v>6.3100000000000014</v>
      </c>
    </row>
    <row r="55" spans="1:15" ht="15" customHeight="1" x14ac:dyDescent="0.2">
      <c r="C55" s="11"/>
      <c r="D55" s="11"/>
      <c r="E55" s="11"/>
      <c r="F55" s="11"/>
      <c r="G55" s="11"/>
      <c r="H55" s="11"/>
      <c r="I55" s="11"/>
      <c r="J55" s="11"/>
      <c r="K55" s="11"/>
      <c r="L55" s="11"/>
      <c r="M55" s="11"/>
      <c r="N55" s="11"/>
      <c r="O55" s="11"/>
    </row>
    <row r="56" spans="1:15" ht="15" customHeight="1" x14ac:dyDescent="0.2">
      <c r="A56" s="1" t="s">
        <v>27</v>
      </c>
      <c r="C56" s="10"/>
      <c r="D56" s="10"/>
      <c r="E56" s="10"/>
      <c r="F56" s="10"/>
      <c r="G56" s="10"/>
      <c r="H56" s="10"/>
      <c r="I56" s="10"/>
      <c r="J56" s="10"/>
      <c r="K56" s="10"/>
      <c r="L56" s="10"/>
      <c r="M56" s="10"/>
      <c r="N56" s="11"/>
      <c r="O56" s="11"/>
    </row>
    <row r="57" spans="1:15" ht="15" customHeight="1" x14ac:dyDescent="0.2">
      <c r="B57" s="1" t="s">
        <v>13</v>
      </c>
      <c r="C57" s="9">
        <v>0</v>
      </c>
      <c r="D57" s="9">
        <v>0</v>
      </c>
      <c r="E57" s="9">
        <v>0</v>
      </c>
      <c r="F57" s="9">
        <v>0.32500000000000001</v>
      </c>
      <c r="G57" s="9">
        <v>0.32500000000000001</v>
      </c>
      <c r="H57" s="9">
        <v>0.32500000000000001</v>
      </c>
      <c r="I57" s="9">
        <v>0.32500000000000001</v>
      </c>
      <c r="J57" s="9">
        <v>0.32500000000000001</v>
      </c>
      <c r="K57" s="9">
        <v>0.32500000000000001</v>
      </c>
      <c r="L57" s="9">
        <v>0.32500000000000001</v>
      </c>
      <c r="M57" s="9">
        <v>0.32500000000000001</v>
      </c>
      <c r="N57" s="10">
        <v>0.97500000000000009</v>
      </c>
      <c r="O57" s="10">
        <v>2.6</v>
      </c>
    </row>
    <row r="58" spans="1:15" ht="15" customHeight="1" x14ac:dyDescent="0.2">
      <c r="B58" s="1" t="s">
        <v>14</v>
      </c>
      <c r="C58" s="9">
        <v>0</v>
      </c>
      <c r="D58" s="9">
        <v>0</v>
      </c>
      <c r="E58" s="9">
        <v>0</v>
      </c>
      <c r="F58" s="9">
        <v>8.5000000000000006E-2</v>
      </c>
      <c r="G58" s="9">
        <v>0.25700000000000001</v>
      </c>
      <c r="H58" s="9">
        <v>0.30599999999999999</v>
      </c>
      <c r="I58" s="9">
        <v>0.315</v>
      </c>
      <c r="J58" s="9">
        <v>0.31900000000000001</v>
      </c>
      <c r="K58" s="9">
        <v>0.31900000000000001</v>
      </c>
      <c r="L58" s="9">
        <v>0.31900000000000001</v>
      </c>
      <c r="M58" s="9">
        <v>0.31900000000000001</v>
      </c>
      <c r="N58" s="10">
        <v>0.64800000000000002</v>
      </c>
      <c r="O58" s="10">
        <v>2.2389999999999999</v>
      </c>
    </row>
    <row r="59" spans="1:15" ht="15" customHeight="1" x14ac:dyDescent="0.2">
      <c r="C59" s="13"/>
      <c r="D59" s="13"/>
      <c r="E59" s="13"/>
      <c r="F59" s="13"/>
      <c r="G59" s="9"/>
      <c r="H59" s="9"/>
      <c r="I59" s="9"/>
      <c r="J59" s="9"/>
      <c r="K59" s="9"/>
      <c r="L59" s="9"/>
      <c r="M59" s="9"/>
      <c r="N59" s="10"/>
      <c r="O59" s="10"/>
    </row>
    <row r="60" spans="1:15" ht="15" customHeight="1" x14ac:dyDescent="0.2">
      <c r="A60" s="1" t="s">
        <v>28</v>
      </c>
      <c r="C60" s="11"/>
      <c r="D60" s="11"/>
      <c r="E60" s="11"/>
      <c r="F60" s="11"/>
      <c r="G60" s="11"/>
      <c r="H60" s="11"/>
      <c r="I60" s="11"/>
      <c r="J60" s="11"/>
      <c r="K60" s="11"/>
      <c r="L60" s="11"/>
      <c r="M60" s="11"/>
      <c r="N60" s="11"/>
      <c r="O60" s="11"/>
    </row>
    <row r="61" spans="1:15" ht="15" customHeight="1" x14ac:dyDescent="0.2">
      <c r="A61" s="1" t="s">
        <v>29</v>
      </c>
      <c r="C61" s="11"/>
      <c r="D61" s="11"/>
      <c r="E61" s="11"/>
      <c r="F61" s="11"/>
      <c r="G61" s="11"/>
      <c r="H61" s="11"/>
      <c r="I61" s="11"/>
      <c r="J61" s="11"/>
      <c r="K61" s="11"/>
      <c r="L61" s="11"/>
      <c r="M61" s="11"/>
      <c r="N61" s="11"/>
      <c r="O61" s="11"/>
    </row>
    <row r="62" spans="1:15" ht="15" customHeight="1" x14ac:dyDescent="0.2">
      <c r="B62" s="1" t="s">
        <v>13</v>
      </c>
      <c r="C62" s="9">
        <v>0</v>
      </c>
      <c r="D62" s="9">
        <v>50.103999999999999</v>
      </c>
      <c r="E62" s="9">
        <v>50.05</v>
      </c>
      <c r="F62" s="9">
        <v>50.05</v>
      </c>
      <c r="G62" s="9">
        <v>50.05</v>
      </c>
      <c r="H62" s="9">
        <v>50.05</v>
      </c>
      <c r="I62" s="9">
        <v>50.05</v>
      </c>
      <c r="J62" s="9">
        <v>50.05</v>
      </c>
      <c r="K62" s="9">
        <v>50.05</v>
      </c>
      <c r="L62" s="9">
        <v>50.05</v>
      </c>
      <c r="M62" s="9">
        <v>50.05</v>
      </c>
      <c r="N62" s="10">
        <v>250.30400000000003</v>
      </c>
      <c r="O62" s="10">
        <v>500.55400000000009</v>
      </c>
    </row>
    <row r="63" spans="1:15" ht="15" customHeight="1" x14ac:dyDescent="0.2">
      <c r="B63" s="1" t="s">
        <v>14</v>
      </c>
      <c r="C63" s="9">
        <v>0</v>
      </c>
      <c r="D63" s="9">
        <v>0</v>
      </c>
      <c r="E63" s="9">
        <v>-1.2999999999999999E-2</v>
      </c>
      <c r="F63" s="9">
        <v>-3.5000000000000003E-2</v>
      </c>
      <c r="G63" s="9">
        <v>-4.4999999999999998E-2</v>
      </c>
      <c r="H63" s="9">
        <v>-5.2999999999999999E-2</v>
      </c>
      <c r="I63" s="9">
        <v>-5.3999999999999999E-2</v>
      </c>
      <c r="J63" s="9">
        <v>-5.3999999999999999E-2</v>
      </c>
      <c r="K63" s="9">
        <v>-5.3999999999999999E-2</v>
      </c>
      <c r="L63" s="9">
        <v>-5.3999999999999999E-2</v>
      </c>
      <c r="M63" s="9">
        <v>-5.3999999999999999E-2</v>
      </c>
      <c r="N63" s="10">
        <v>-0.14599999999999999</v>
      </c>
      <c r="O63" s="10">
        <v>-0.41599999999999998</v>
      </c>
    </row>
    <row r="64" spans="1:15" ht="15" customHeight="1" x14ac:dyDescent="0.2">
      <c r="A64" s="5"/>
      <c r="C64" s="10"/>
      <c r="D64" s="10"/>
      <c r="E64" s="10"/>
      <c r="F64" s="10"/>
      <c r="G64" s="10"/>
      <c r="H64" s="10"/>
      <c r="I64" s="10"/>
      <c r="J64" s="10"/>
      <c r="K64" s="10"/>
      <c r="L64" s="10"/>
      <c r="M64" s="10"/>
      <c r="N64" s="11"/>
      <c r="O64" s="11"/>
    </row>
    <row r="65" spans="1:15" ht="15" customHeight="1" x14ac:dyDescent="0.2">
      <c r="A65" s="1" t="s">
        <v>30</v>
      </c>
      <c r="C65" s="9"/>
      <c r="D65" s="9"/>
      <c r="E65" s="9"/>
      <c r="F65" s="9"/>
      <c r="G65" s="10"/>
      <c r="H65" s="10"/>
      <c r="I65" s="10"/>
      <c r="J65" s="10"/>
      <c r="K65" s="10"/>
      <c r="L65" s="10"/>
      <c r="M65" s="10"/>
      <c r="N65" s="11"/>
      <c r="O65" s="11"/>
    </row>
    <row r="66" spans="1:15" ht="15" customHeight="1" x14ac:dyDescent="0.2">
      <c r="A66" s="1" t="s">
        <v>29</v>
      </c>
      <c r="C66" s="9"/>
      <c r="D66" s="9"/>
      <c r="E66" s="9"/>
      <c r="F66" s="9"/>
      <c r="G66" s="10"/>
      <c r="H66" s="10"/>
      <c r="I66" s="10"/>
      <c r="J66" s="10"/>
      <c r="K66" s="10"/>
      <c r="L66" s="10"/>
      <c r="M66" s="10"/>
      <c r="N66" s="11"/>
      <c r="O66" s="11"/>
    </row>
    <row r="67" spans="1:15" ht="15" customHeight="1" x14ac:dyDescent="0.2">
      <c r="B67" s="1" t="s">
        <v>13</v>
      </c>
      <c r="C67" s="9">
        <v>0</v>
      </c>
      <c r="D67" s="9">
        <v>0</v>
      </c>
      <c r="E67" s="9">
        <v>3.35</v>
      </c>
      <c r="F67" s="9">
        <v>3.35</v>
      </c>
      <c r="G67" s="9">
        <v>3.35</v>
      </c>
      <c r="H67" s="9">
        <v>3.35</v>
      </c>
      <c r="I67" s="9">
        <v>3.35</v>
      </c>
      <c r="J67" s="9">
        <v>3.35</v>
      </c>
      <c r="K67" s="9">
        <v>3.35</v>
      </c>
      <c r="L67" s="9">
        <v>3.35</v>
      </c>
      <c r="M67" s="9">
        <v>3.35</v>
      </c>
      <c r="N67" s="10">
        <v>13.4</v>
      </c>
      <c r="O67" s="10">
        <v>30.150000000000006</v>
      </c>
    </row>
    <row r="68" spans="1:15" ht="15" customHeight="1" x14ac:dyDescent="0.2">
      <c r="B68" s="1" t="s">
        <v>14</v>
      </c>
      <c r="C68" s="9">
        <v>0</v>
      </c>
      <c r="D68" s="9">
        <v>0</v>
      </c>
      <c r="E68" s="9">
        <v>0</v>
      </c>
      <c r="F68" s="9">
        <v>0</v>
      </c>
      <c r="G68" s="9">
        <v>0</v>
      </c>
      <c r="H68" s="9">
        <v>0</v>
      </c>
      <c r="I68" s="9">
        <v>0</v>
      </c>
      <c r="J68" s="9">
        <v>0</v>
      </c>
      <c r="K68" s="9">
        <v>0</v>
      </c>
      <c r="L68" s="9">
        <v>0</v>
      </c>
      <c r="M68" s="9">
        <v>0</v>
      </c>
      <c r="N68" s="10">
        <v>0</v>
      </c>
      <c r="O68" s="10">
        <v>0</v>
      </c>
    </row>
    <row r="69" spans="1:15" ht="15" customHeight="1" x14ac:dyDescent="0.2">
      <c r="C69" s="9"/>
      <c r="D69" s="9"/>
      <c r="E69" s="9"/>
      <c r="F69" s="9"/>
      <c r="G69" s="9"/>
      <c r="H69" s="9"/>
      <c r="I69" s="9"/>
      <c r="J69" s="9"/>
      <c r="K69" s="9"/>
      <c r="L69" s="9"/>
      <c r="M69" s="9"/>
      <c r="N69" s="10"/>
      <c r="O69" s="10"/>
    </row>
    <row r="70" spans="1:15" ht="15" customHeight="1" x14ac:dyDescent="0.2">
      <c r="A70" s="1" t="s">
        <v>6</v>
      </c>
      <c r="C70" s="9"/>
      <c r="D70" s="9"/>
      <c r="E70" s="9"/>
      <c r="F70" s="9"/>
      <c r="G70" s="9"/>
      <c r="H70" s="9"/>
      <c r="I70" s="9"/>
      <c r="J70" s="10"/>
      <c r="K70" s="10"/>
      <c r="L70" s="10"/>
      <c r="M70" s="10"/>
      <c r="N70" s="11"/>
      <c r="O70" s="11"/>
    </row>
    <row r="71" spans="1:15" ht="15" customHeight="1" x14ac:dyDescent="0.2">
      <c r="B71" s="1" t="s">
        <v>13</v>
      </c>
      <c r="C71" s="9">
        <v>0</v>
      </c>
      <c r="D71" s="9">
        <v>0</v>
      </c>
      <c r="E71" s="9">
        <v>0</v>
      </c>
      <c r="F71" s="9">
        <v>0</v>
      </c>
      <c r="G71" s="9">
        <v>0</v>
      </c>
      <c r="H71" s="9">
        <v>0</v>
      </c>
      <c r="I71" s="9">
        <v>0</v>
      </c>
      <c r="J71" s="9">
        <v>0</v>
      </c>
      <c r="K71" s="9">
        <v>0</v>
      </c>
      <c r="L71" s="9">
        <v>0</v>
      </c>
      <c r="M71" s="9">
        <v>0</v>
      </c>
      <c r="N71" s="10">
        <v>0</v>
      </c>
      <c r="O71" s="10">
        <v>0</v>
      </c>
    </row>
    <row r="72" spans="1:15" ht="15" customHeight="1" x14ac:dyDescent="0.2">
      <c r="B72" s="1" t="s">
        <v>14</v>
      </c>
      <c r="C72" s="9">
        <v>0</v>
      </c>
      <c r="D72" s="9">
        <v>-0.17399999999999999</v>
      </c>
      <c r="E72" s="9">
        <v>-7.6999999999999999E-2</v>
      </c>
      <c r="F72" s="9">
        <v>-3.0000000000000001E-3</v>
      </c>
      <c r="G72" s="9">
        <v>-1.2999999999999999E-2</v>
      </c>
      <c r="H72" s="9">
        <v>-5.0000000000000001E-3</v>
      </c>
      <c r="I72" s="9">
        <v>-5.0000000000000001E-3</v>
      </c>
      <c r="J72" s="9">
        <v>-5.0000000000000001E-3</v>
      </c>
      <c r="K72" s="9">
        <v>-5.0000000000000001E-3</v>
      </c>
      <c r="L72" s="9">
        <v>-7.0000000000000001E-3</v>
      </c>
      <c r="M72" s="9">
        <v>-6.0000000000000001E-3</v>
      </c>
      <c r="N72" s="10">
        <v>-0.27200000000000002</v>
      </c>
      <c r="O72" s="10">
        <v>-0.30000000000000004</v>
      </c>
    </row>
    <row r="73" spans="1:15" ht="15" customHeight="1" x14ac:dyDescent="0.2">
      <c r="C73" s="11"/>
      <c r="D73" s="11"/>
      <c r="E73" s="11"/>
      <c r="F73" s="11"/>
      <c r="G73" s="11"/>
      <c r="H73" s="11"/>
      <c r="I73" s="11"/>
      <c r="J73" s="11"/>
      <c r="K73" s="11"/>
      <c r="L73" s="11"/>
      <c r="M73" s="11"/>
      <c r="N73" s="11"/>
      <c r="O73" s="11"/>
    </row>
    <row r="74" spans="1:15" ht="15" customHeight="1" x14ac:dyDescent="0.25">
      <c r="A74" s="6" t="s">
        <v>7</v>
      </c>
      <c r="B74" s="6"/>
      <c r="C74" s="14"/>
      <c r="D74" s="14"/>
      <c r="E74" s="14"/>
      <c r="F74" s="14"/>
      <c r="G74" s="14"/>
      <c r="H74" s="14"/>
      <c r="I74" s="14"/>
      <c r="J74" s="14"/>
      <c r="K74" s="14"/>
      <c r="L74" s="14"/>
      <c r="M74" s="14"/>
      <c r="N74" s="15"/>
      <c r="O74" s="15"/>
    </row>
    <row r="75" spans="1:15" ht="15" customHeight="1" x14ac:dyDescent="0.25">
      <c r="B75" s="6" t="s">
        <v>13</v>
      </c>
      <c r="C75" s="14">
        <v>0.63900000000000001</v>
      </c>
      <c r="D75" s="14">
        <v>76.114000000000004</v>
      </c>
      <c r="E75" s="14">
        <v>87.929000000000016</v>
      </c>
      <c r="F75" s="14">
        <v>89.65100000000001</v>
      </c>
      <c r="G75" s="14">
        <v>90.909000000000006</v>
      </c>
      <c r="H75" s="14">
        <v>167.26400000000001</v>
      </c>
      <c r="I75" s="14">
        <v>169.17099999999999</v>
      </c>
      <c r="J75" s="14">
        <v>174.83199999999999</v>
      </c>
      <c r="K75" s="14">
        <v>177.30799999999999</v>
      </c>
      <c r="L75" s="14">
        <v>178.72000000000003</v>
      </c>
      <c r="M75" s="14">
        <v>179.917</v>
      </c>
      <c r="N75" s="14">
        <v>511.86700000000002</v>
      </c>
      <c r="O75" s="14">
        <v>1391.8149999999998</v>
      </c>
    </row>
    <row r="76" spans="1:15" ht="15" customHeight="1" x14ac:dyDescent="0.25">
      <c r="B76" s="6" t="s">
        <v>14</v>
      </c>
      <c r="C76" s="14">
        <v>0.55600000000000005</v>
      </c>
      <c r="D76" s="14">
        <v>19.797000000000001</v>
      </c>
      <c r="E76" s="14">
        <v>33.007000000000005</v>
      </c>
      <c r="F76" s="14">
        <v>35.463999999999999</v>
      </c>
      <c r="G76" s="14">
        <v>37.165999999999997</v>
      </c>
      <c r="H76" s="14">
        <v>109.699</v>
      </c>
      <c r="I76" s="14">
        <v>114.559</v>
      </c>
      <c r="J76" s="14">
        <v>120.44300000000001</v>
      </c>
      <c r="K76" s="14">
        <v>123.127</v>
      </c>
      <c r="L76" s="14">
        <v>124.72</v>
      </c>
      <c r="M76" s="14">
        <v>126.07900000000001</v>
      </c>
      <c r="N76" s="14">
        <v>235.13299999999998</v>
      </c>
      <c r="O76" s="14">
        <v>844.06099999999992</v>
      </c>
    </row>
    <row r="77" spans="1:15" ht="15" customHeight="1" x14ac:dyDescent="0.2">
      <c r="A77" s="7"/>
      <c r="B77" s="26"/>
      <c r="C77" s="16"/>
      <c r="D77" s="17"/>
      <c r="E77" s="17"/>
      <c r="F77" s="17"/>
      <c r="G77" s="17"/>
      <c r="H77" s="17"/>
      <c r="I77" s="17"/>
      <c r="J77" s="17"/>
      <c r="K77" s="17"/>
      <c r="L77" s="17"/>
      <c r="M77" s="17"/>
      <c r="N77" s="17"/>
      <c r="O77" s="17"/>
    </row>
    <row r="78" spans="1:15" ht="15" customHeight="1" x14ac:dyDescent="0.2">
      <c r="A78" s="34" t="s">
        <v>8</v>
      </c>
      <c r="B78" s="34"/>
      <c r="C78" s="34"/>
      <c r="D78" s="34"/>
      <c r="E78" s="34"/>
      <c r="F78" s="34"/>
      <c r="G78" s="34"/>
      <c r="H78" s="34"/>
      <c r="I78" s="34"/>
      <c r="J78" s="34"/>
      <c r="K78" s="34"/>
      <c r="L78" s="34"/>
      <c r="M78" s="34"/>
      <c r="N78" s="34"/>
      <c r="O78" s="34"/>
    </row>
    <row r="79" spans="1:15" ht="15" customHeight="1" x14ac:dyDescent="0.2">
      <c r="A79" s="27"/>
      <c r="B79" s="27"/>
      <c r="C79" s="28"/>
      <c r="D79" s="28"/>
      <c r="E79" s="28"/>
      <c r="F79" s="28"/>
      <c r="G79" s="28"/>
      <c r="H79" s="28"/>
      <c r="I79" s="28"/>
      <c r="J79" s="28"/>
      <c r="K79" s="28"/>
      <c r="L79" s="28"/>
      <c r="M79" s="28"/>
      <c r="N79" s="27"/>
      <c r="O79" s="27"/>
    </row>
    <row r="80" spans="1:15" ht="15" customHeight="1" x14ac:dyDescent="0.2">
      <c r="A80" s="34" t="s">
        <v>15</v>
      </c>
      <c r="B80" s="35"/>
      <c r="C80" s="35"/>
      <c r="D80" s="35"/>
      <c r="E80" s="35"/>
      <c r="F80" s="35"/>
      <c r="G80" s="35"/>
      <c r="H80" s="35"/>
      <c r="I80" s="35"/>
      <c r="J80" s="35"/>
      <c r="K80" s="35"/>
      <c r="L80" s="35"/>
      <c r="M80" s="35"/>
      <c r="N80" s="35"/>
      <c r="O80" s="35"/>
    </row>
    <row r="81" spans="1:15" ht="15" customHeight="1" x14ac:dyDescent="0.2">
      <c r="A81" s="27"/>
      <c r="B81" s="27"/>
      <c r="C81" s="28"/>
      <c r="D81" s="28"/>
      <c r="E81" s="28"/>
      <c r="F81" s="28"/>
      <c r="G81" s="28"/>
      <c r="H81" s="28"/>
      <c r="I81" s="28"/>
      <c r="J81" s="28"/>
      <c r="K81" s="28"/>
      <c r="L81" s="28"/>
      <c r="M81" s="28"/>
      <c r="N81" s="27"/>
      <c r="O81" s="27"/>
    </row>
    <row r="82" spans="1:15" ht="15" customHeight="1" x14ac:dyDescent="0.2">
      <c r="A82" s="34" t="s">
        <v>16</v>
      </c>
      <c r="B82" s="35"/>
      <c r="C82" s="35"/>
      <c r="D82" s="35"/>
      <c r="E82" s="35"/>
      <c r="F82" s="35"/>
      <c r="G82" s="35"/>
      <c r="H82" s="35"/>
      <c r="I82" s="35"/>
      <c r="J82" s="35"/>
      <c r="K82" s="35"/>
      <c r="L82" s="35"/>
      <c r="M82" s="35"/>
      <c r="N82" s="35"/>
      <c r="O82" s="35"/>
    </row>
    <row r="83" spans="1:15" ht="15" customHeight="1" x14ac:dyDescent="0.2">
      <c r="A83" s="27"/>
      <c r="B83" s="27"/>
      <c r="C83" s="27"/>
      <c r="D83" s="28"/>
      <c r="E83" s="28"/>
      <c r="F83" s="28"/>
      <c r="G83" s="28"/>
      <c r="H83" s="28"/>
      <c r="I83" s="28"/>
      <c r="J83" s="28"/>
      <c r="K83" s="28"/>
      <c r="L83" s="28"/>
      <c r="M83" s="28"/>
      <c r="N83" s="27"/>
      <c r="O83" s="27"/>
    </row>
    <row r="84" spans="1:15" ht="15" customHeight="1" x14ac:dyDescent="0.2">
      <c r="A84" s="29" t="s">
        <v>17</v>
      </c>
      <c r="B84" s="29"/>
      <c r="C84" s="29"/>
      <c r="D84" s="29"/>
      <c r="E84" s="29"/>
      <c r="F84" s="29"/>
      <c r="G84" s="29"/>
      <c r="H84" s="29"/>
      <c r="I84" s="29"/>
      <c r="J84" s="29"/>
      <c r="K84" s="29"/>
      <c r="L84" s="29"/>
      <c r="M84" s="29"/>
      <c r="N84" s="29"/>
      <c r="O84" s="29"/>
    </row>
    <row r="85" spans="1:15" ht="15" customHeight="1" x14ac:dyDescent="0.2">
      <c r="A85" s="29"/>
      <c r="B85" s="29"/>
      <c r="C85" s="29"/>
      <c r="D85" s="29"/>
      <c r="E85" s="29"/>
      <c r="F85" s="29"/>
      <c r="G85" s="29"/>
      <c r="H85" s="29"/>
      <c r="I85" s="29"/>
      <c r="J85" s="29"/>
      <c r="K85" s="29"/>
      <c r="L85" s="29"/>
      <c r="M85" s="29"/>
      <c r="N85" s="29"/>
      <c r="O85" s="29"/>
    </row>
    <row r="86" spans="1:15" ht="15" customHeight="1" x14ac:dyDescent="0.2">
      <c r="A86" s="2"/>
      <c r="B86" s="2"/>
      <c r="C86" s="2"/>
      <c r="D86" s="2"/>
      <c r="E86" s="2"/>
      <c r="F86" s="2"/>
      <c r="G86" s="2"/>
      <c r="H86" s="2"/>
      <c r="I86" s="2"/>
      <c r="J86" s="2"/>
      <c r="K86" s="2"/>
      <c r="L86" s="2"/>
      <c r="M86" s="2"/>
      <c r="N86" s="2"/>
      <c r="O86" s="2"/>
    </row>
  </sheetData>
  <mergeCells count="7">
    <mergeCell ref="A84:O85"/>
    <mergeCell ref="A1:Q1"/>
    <mergeCell ref="A6:O6"/>
    <mergeCell ref="A5:O5"/>
    <mergeCell ref="A78:O78"/>
    <mergeCell ref="A80:O80"/>
    <mergeCell ref="A82:O82"/>
  </mergeCells>
  <hyperlinks>
    <hyperlink ref="A2" r:id="rId1"/>
  </hyperlinks>
  <pageMargins left="0.5" right="0.5" top="0.5" bottom="0.5" header="0" footer="0"/>
  <pageSetup scale="47"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Expiring Programs</vt:lpstr>
      <vt:lpstr>'Expiring Programs'!Print_Area</vt:lpstr>
      <vt:lpst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Avi Lerner</dc:creator>
  <cp:lastModifiedBy>Simone Thomas</cp:lastModifiedBy>
  <dcterms:created xsi:type="dcterms:W3CDTF">2014-04-09T15:54:51Z</dcterms:created>
  <dcterms:modified xsi:type="dcterms:W3CDTF">2018-09-11T17:42:58Z</dcterms:modified>
</cp:coreProperties>
</file>