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1"/>
  <workbookPr filterPrivacy="1" codeName="ThisWorkbook" defaultThemeVersion="124226"/>
  <xr:revisionPtr revIDLastSave="0" documentId="13_ncr:1_{4B2D7B85-E888-E147-935D-2DC91F64A036}" xr6:coauthVersionLast="47" xr6:coauthVersionMax="47" xr10:uidLastSave="{00000000-0000-0000-0000-000000000000}"/>
  <bookViews>
    <workbookView xWindow="-16860" yWindow="-17600" windowWidth="30040" windowHeight="17340" tabRatio="965" xr2:uid="{00000000-000D-0000-FFFF-FFFF00000000}"/>
  </bookViews>
  <sheets>
    <sheet name="Contents" sheetId="132" r:id="rId1"/>
    <sheet name="Table A-1" sheetId="96" r:id="rId2"/>
    <sheet name="Figure 1" sheetId="135" r:id="rId3"/>
    <sheet name="Figure 2" sheetId="136" r:id="rId4"/>
    <sheet name="Figure 3" sheetId="137" r:id="rId5"/>
    <sheet name="Figure 4" sheetId="138" r:id="rId6"/>
    <sheet name="Figure 5" sheetId="139" r:id="rId7"/>
    <sheet name="Figure 6" sheetId="140" r:id="rId8"/>
    <sheet name="Figure 7" sheetId="141" r:id="rId9"/>
    <sheet name="Figure 8" sheetId="142" r:id="rId10"/>
    <sheet name="Figure 9" sheetId="143" r:id="rId11"/>
    <sheet name="Figure 10" sheetId="144" r:id="rId12"/>
    <sheet name="Figure 11" sheetId="151" r:id="rId13"/>
    <sheet name="Figure 12" sheetId="152" r:id="rId14"/>
    <sheet name="Figure 13" sheetId="153" r:id="rId15"/>
    <sheet name="Figure A-1" sheetId="155" r:id="rId1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" i="132" l="1"/>
  <c r="A8" i="132"/>
  <c r="A23" i="132" l="1"/>
  <c r="A22" i="132"/>
  <c r="A21" i="132"/>
  <c r="A20" i="132"/>
  <c r="A19" i="132"/>
  <c r="A18" i="132"/>
  <c r="A17" i="132"/>
  <c r="A16" i="132"/>
  <c r="A15" i="132"/>
  <c r="A14" i="132"/>
  <c r="A13" i="132"/>
  <c r="A12" i="132"/>
  <c r="A11" i="132"/>
</calcChain>
</file>

<file path=xl/sharedStrings.xml><?xml version="1.0" encoding="utf-8"?>
<sst xmlns="http://schemas.openxmlformats.org/spreadsheetml/2006/main" count="171" uniqueCount="72">
  <si>
    <t>Contents</t>
  </si>
  <si>
    <t>Figures</t>
  </si>
  <si>
    <t>Back to Table of Contents</t>
  </si>
  <si>
    <t>F/A-18C/D</t>
  </si>
  <si>
    <t>F/A-18E/F</t>
  </si>
  <si>
    <t>F-15C/D</t>
  </si>
  <si>
    <t>F-16C/D</t>
  </si>
  <si>
    <t>Table</t>
  </si>
  <si>
    <t>Operator-Possessed</t>
  </si>
  <si>
    <t>Depot</t>
  </si>
  <si>
    <t>Storage</t>
  </si>
  <si>
    <t>Mission Capable</t>
  </si>
  <si>
    <t>Non-Mission Capable</t>
  </si>
  <si>
    <t>USAF</t>
  </si>
  <si>
    <t>DoN</t>
  </si>
  <si>
    <t>Number of Aircraft</t>
  </si>
  <si>
    <t>Figure A-1.
Air Force-wide Availability Rates using Different Metrics</t>
  </si>
  <si>
    <t>Table A-1. 
How a Stricter Measure of Availability Would Affect Aircraft Availability Rates</t>
  </si>
  <si>
    <t>Stricter Measure of Availability Rate (Percent)</t>
  </si>
  <si>
    <t>Difference 
(Percentage points)</t>
  </si>
  <si>
    <r>
      <t xml:space="preserve">This file presents the data from the table and figures in CBO's January 2022 report </t>
    </r>
    <r>
      <rPr>
        <i/>
        <sz val="11"/>
        <rFont val="Arial"/>
        <family val="2"/>
      </rPr>
      <t>Availability and Use of Aircraft in the Air Force and Navy.</t>
    </r>
  </si>
  <si>
    <t>www.cbo.gov/publication/57433</t>
  </si>
  <si>
    <t>Figure 1. 
Measuring the Status of the Air Force's Fleet of F-15Cs</t>
  </si>
  <si>
    <t>Figure 2. 
Availability Rates for All Aircraft</t>
  </si>
  <si>
    <t>Percent</t>
  </si>
  <si>
    <t>Number of Hours</t>
  </si>
  <si>
    <t>Figure 3. 
Flying Hours per Aircraft for All Aircraft</t>
  </si>
  <si>
    <t xml:space="preserve">Figure 4. 
Availability Rates for Fighter and Attack Aircraft </t>
  </si>
  <si>
    <t>Figure 5. 
Flying Hours per Aircraft for Fighter and Attack Aircraft</t>
  </si>
  <si>
    <t>Figure 6. 
Availability Rates for Specific Types of Fighters</t>
  </si>
  <si>
    <t>Figure 7. 
Flying Hours per Aircraft for Specific Types of Fighters</t>
  </si>
  <si>
    <t xml:space="preserve">Figure 8. 
Availability Rates for Helicopter and Tiltrotor Aircraft </t>
  </si>
  <si>
    <t>Figure 9. 
Flying Hours per Aircraft for Helicopter and Tiltrotor Aircraft</t>
  </si>
  <si>
    <t xml:space="preserve">Figure 10. 
Availability Rates for Fixed-Wing Trainer Aircraft </t>
  </si>
  <si>
    <t xml:space="preserve">Figure 11. 
Flying Hours per Aircraft for Fixed-Wing Trainer Aircraft </t>
  </si>
  <si>
    <t>Figure 12.
Monthly Availability Rates in 2020 and 2021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</si>
  <si>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</si>
  <si>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</si>
  <si>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</si>
  <si>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</si>
  <si>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</si>
  <si>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</si>
  <si>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</si>
  <si>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</si>
  <si>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</si>
  <si>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</si>
  <si>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</si>
  <si>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</si>
  <si>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</si>
  <si>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</si>
  <si>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</si>
  <si>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</si>
  <si>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</si>
  <si>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</si>
  <si>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Figure 13.
Monthly Flying Hours in 2020 and 2021 as a Share of Prepandemic Averages</t>
  </si>
  <si>
    <t>CBO's Measure of Availability Rate (Percent)</t>
  </si>
  <si>
    <t>C-130 Cargo Aircraft</t>
  </si>
  <si>
    <t>F-15C/D Fighter</t>
  </si>
  <si>
    <t>F-16C/D Fighter</t>
  </si>
  <si>
    <t>KC-135 Tanker Aircraft</t>
  </si>
  <si>
    <t>T-38 Fixed-Wing Training Aircraft</t>
  </si>
  <si>
    <t>All Air Force Aircraft</t>
  </si>
  <si>
    <t>F/A-18C/D Fighter</t>
  </si>
  <si>
    <t>F/A-18E/F Fighter</t>
  </si>
  <si>
    <t>MH-60R Helicopter</t>
  </si>
  <si>
    <t>MH-60S Helicopter</t>
  </si>
  <si>
    <t>MV-22B Tiltrotor</t>
  </si>
  <si>
    <t>All DoN Aircraft</t>
  </si>
  <si>
    <t>CBO's Measure</t>
  </si>
  <si>
    <t>DoD Measure</t>
  </si>
  <si>
    <t>Modification of DoD's Measure</t>
  </si>
  <si>
    <t>Modification of CBO's Measure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</si>
</sst>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3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0" fillId="0" borderId="0" xfId="0" applyFont="1"/>
    <xf numFmtId="0" fontId="0" fillId="0" borderId="0" xfId="0" applyFont="1" applyAlignment="1"/>
    <xf numFmtId="0" fontId="8" fillId="0" borderId="0" xfId="10" applyFont="1" applyAlignment="1">
      <alignment horizontal="right"/>
    </xf>
    <xf numFmtId="0" fontId="9" fillId="0" borderId="0" xfId="3" applyFont="1" applyBorder="1" applyAlignment="1">
      <alignment horizontal="left"/>
    </xf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190" applyFont="1" applyAlignment="1">
      <alignment horizontal="left"/>
    </xf>
    <xf numFmtId="0" fontId="9" fillId="0" borderId="0" xfId="9" applyFont="1" applyBorder="1" applyAlignment="1"/>
    <xf numFmtId="1" fontId="8" fillId="0" borderId="0" xfId="9" applyNumberFormat="1" applyFont="1" applyBorder="1" applyAlignment="1">
      <alignment horizontal="center"/>
    </xf>
    <xf numFmtId="1" fontId="8" fillId="0" borderId="0" xfId="9" applyNumberFormat="1" applyFont="1" applyAlignment="1">
      <alignment horizontal="center"/>
    </xf>
    <xf numFmtId="164" fontId="8" fillId="0" borderId="0" xfId="9" applyNumberFormat="1" applyFont="1" applyBorder="1" applyAlignment="1">
      <alignment horizontal="center"/>
    </xf>
    <xf numFmtId="164" fontId="8" fillId="0" borderId="1" xfId="9" applyNumberFormat="1" applyFont="1" applyBorder="1" applyAlignment="1">
      <alignment horizontal="center" vertical="center"/>
    </xf>
    <xf numFmtId="164" fontId="8" fillId="0" borderId="0" xfId="9" applyNumberFormat="1" applyFont="1" applyAlignment="1">
      <alignment horizontal="center"/>
    </xf>
    <xf numFmtId="164" fontId="9" fillId="0" borderId="0" xfId="9" applyNumberFormat="1" applyFont="1" applyBorder="1" applyAlignment="1">
      <alignment horizontal="center"/>
    </xf>
    <xf numFmtId="164" fontId="9" fillId="0" borderId="0" xfId="9" applyNumberFormat="1" applyFont="1" applyAlignment="1">
      <alignment horizontal="center"/>
    </xf>
    <xf numFmtId="3" fontId="8" fillId="0" borderId="0" xfId="0" applyNumberFormat="1" applyFont="1" applyAlignment="1"/>
    <xf numFmtId="3" fontId="8" fillId="0" borderId="0" xfId="0" applyNumberFormat="1" applyFont="1" applyAlignment="1">
      <alignment horizontal="center"/>
    </xf>
    <xf numFmtId="164" fontId="40" fillId="0" borderId="0" xfId="0" applyNumberFormat="1" applyFont="1" applyFill="1" applyAlignment="1">
      <alignment horizontal="center"/>
    </xf>
    <xf numFmtId="0" fontId="8" fillId="0" borderId="0" xfId="9" applyFont="1" applyBorder="1" applyAlignment="1">
      <alignment horizontal="left"/>
    </xf>
    <xf numFmtId="0" fontId="8" fillId="0" borderId="1" xfId="9" applyFont="1" applyBorder="1" applyAlignment="1">
      <alignment horizontal="center" wrapText="1"/>
    </xf>
    <xf numFmtId="0" fontId="8" fillId="0" borderId="0" xfId="9" applyFont="1" applyAlignment="1">
      <alignment wrapText="1"/>
    </xf>
    <xf numFmtId="164" fontId="8" fillId="0" borderId="0" xfId="0" applyNumberFormat="1" applyFont="1" applyFill="1" applyAlignment="1">
      <alignment horizontal="center"/>
    </xf>
    <xf numFmtId="164" fontId="8" fillId="0" borderId="0" xfId="9" applyNumberFormat="1" applyFont="1" applyBorder="1" applyAlignment="1">
      <alignment horizontal="center" vertical="center"/>
    </xf>
    <xf numFmtId="0" fontId="8" fillId="0" borderId="0" xfId="9" applyFont="1" applyAlignment="1">
      <alignment horizontal="center"/>
    </xf>
    <xf numFmtId="1" fontId="8" fillId="0" borderId="0" xfId="0" applyNumberFormat="1" applyFont="1" applyFill="1" applyAlignment="1">
      <alignment horizontal="center"/>
    </xf>
    <xf numFmtId="3" fontId="40" fillId="0" borderId="1" xfId="0" applyNumberFormat="1" applyFont="1" applyFill="1" applyBorder="1" applyAlignment="1"/>
    <xf numFmtId="1" fontId="1" fillId="0" borderId="0" xfId="0" applyNumberFormat="1" applyFont="1"/>
    <xf numFmtId="0" fontId="8" fillId="0" borderId="0" xfId="9" applyFont="1" applyBorder="1" applyAlignment="1">
      <alignment horizontal="center" wrapText="1"/>
    </xf>
    <xf numFmtId="0" fontId="8" fillId="0" borderId="0" xfId="9" applyFont="1" applyBorder="1" applyAlignment="1">
      <alignment horizontal="left" wrapText="1"/>
    </xf>
    <xf numFmtId="0" fontId="6" fillId="0" borderId="0" xfId="5" applyNumberFormat="1" applyFont="1" applyAlignment="1">
      <alignment horizontal="left"/>
    </xf>
    <xf numFmtId="0" fontId="8" fillId="0" borderId="0" xfId="9" applyFont="1"/>
    <xf numFmtId="0" fontId="8" fillId="0" borderId="1" xfId="9" applyFont="1" applyBorder="1"/>
    <xf numFmtId="164" fontId="8" fillId="0" borderId="0" xfId="9" applyNumberFormat="1" applyFont="1"/>
    <xf numFmtId="164" fontId="8" fillId="0" borderId="0" xfId="9" applyNumberFormat="1" applyFont="1" applyAlignment="1">
      <alignment wrapText="1"/>
    </xf>
    <xf numFmtId="164" fontId="1" fillId="0" borderId="0" xfId="0" applyNumberFormat="1" applyFont="1"/>
    <xf numFmtId="164" fontId="8" fillId="0" borderId="1" xfId="9" applyNumberFormat="1" applyFont="1" applyBorder="1"/>
    <xf numFmtId="164" fontId="1" fillId="0" borderId="1" xfId="0" applyNumberFormat="1" applyFont="1" applyBorder="1"/>
    <xf numFmtId="0" fontId="1" fillId="0" borderId="1" xfId="0" applyFont="1" applyBorder="1"/>
    <xf numFmtId="0" fontId="0" fillId="0" borderId="1" xfId="0" applyBorder="1"/>
    <xf numFmtId="0" fontId="8" fillId="0" borderId="0" xfId="9" applyFont="1" applyAlignment="1">
      <alignment horizontal="center"/>
    </xf>
    <xf numFmtId="164" fontId="8" fillId="0" borderId="0" xfId="9" applyNumberFormat="1" applyFont="1" applyAlignment="1">
      <alignment horizontal="center" vertical="center"/>
    </xf>
    <xf numFmtId="0" fontId="8" fillId="0" borderId="0" xfId="9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8" fillId="0" borderId="0" xfId="9" applyFont="1" applyAlignment="1">
      <alignment horizontal="center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9" applyFont="1" applyAlignment="1">
      <alignment horizontal="left" wrapText="1"/>
    </xf>
    <xf numFmtId="0" fontId="8" fillId="0" borderId="1" xfId="9" applyNumberFormat="1" applyFont="1" applyBorder="1" applyAlignment="1">
      <alignment horizontal="left"/>
    </xf>
    <xf numFmtId="49" fontId="1" fillId="0" borderId="0" xfId="0" applyNumberFormat="1" applyFont="1"/>
    <xf numFmtId="49" fontId="8" fillId="0" borderId="0" xfId="9" applyNumberFormat="1" applyFont="1" applyBorder="1" applyAlignment="1"/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14</xdr:col>
      <xdr:colOff>533400</xdr:colOff>
      <xdr:row>31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666AAF-75CE-BC4C-93A6-1E99991C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1300" y="762000"/>
          <a:ext cx="9220200" cy="5854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18</xdr:col>
      <xdr:colOff>863600</xdr:colOff>
      <xdr:row>23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7DCB3-A90E-C847-B079-F6EF74593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762000"/>
          <a:ext cx="9207500" cy="3886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4</xdr:row>
      <xdr:rowOff>25400</xdr:rowOff>
    </xdr:from>
    <xdr:to>
      <xdr:col>17</xdr:col>
      <xdr:colOff>482600</xdr:colOff>
      <xdr:row>23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A3108A-928B-E842-BF0A-32899A2BA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787400"/>
          <a:ext cx="9105900" cy="3873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20</xdr:col>
      <xdr:colOff>355600</xdr:colOff>
      <xdr:row>23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9BEC9-B19C-C749-9813-EF9A0F2A6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1700" y="762000"/>
          <a:ext cx="9105900" cy="3873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101600</xdr:rowOff>
    </xdr:from>
    <xdr:to>
      <xdr:col>18</xdr:col>
      <xdr:colOff>431800</xdr:colOff>
      <xdr:row>25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64F326-22D3-104E-AE24-626CCE2B6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0" y="863600"/>
          <a:ext cx="9169400" cy="41021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</xdr:colOff>
      <xdr:row>4</xdr:row>
      <xdr:rowOff>12700</xdr:rowOff>
    </xdr:from>
    <xdr:to>
      <xdr:col>21</xdr:col>
      <xdr:colOff>381000</xdr:colOff>
      <xdr:row>22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EE165-39BD-D34E-9326-88F03A975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0400" y="774700"/>
          <a:ext cx="9118600" cy="3746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4</xdr:row>
      <xdr:rowOff>25400</xdr:rowOff>
    </xdr:from>
    <xdr:to>
      <xdr:col>19</xdr:col>
      <xdr:colOff>355600</xdr:colOff>
      <xdr:row>35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8A164B-E5EF-044D-8747-7B3989E4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4500" y="787400"/>
          <a:ext cx="9093200" cy="648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18</xdr:col>
      <xdr:colOff>508000</xdr:colOff>
      <xdr:row>48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1FD2CB-D16B-AB47-AEE7-171F463ED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762000"/>
          <a:ext cx="9080500" cy="8839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16</xdr:col>
      <xdr:colOff>685800</xdr:colOff>
      <xdr:row>22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2F686B-0EB5-9946-A439-8A22F0F60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0600" y="762000"/>
          <a:ext cx="9258300" cy="3797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4</xdr:row>
      <xdr:rowOff>38100</xdr:rowOff>
    </xdr:from>
    <xdr:to>
      <xdr:col>17</xdr:col>
      <xdr:colOff>0</xdr:colOff>
      <xdr:row>23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4CB229-EA69-1F4B-A938-F561664BB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6000" y="800100"/>
          <a:ext cx="9182100" cy="3924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4</xdr:row>
      <xdr:rowOff>12700</xdr:rowOff>
    </xdr:from>
    <xdr:to>
      <xdr:col>17</xdr:col>
      <xdr:colOff>533400</xdr:colOff>
      <xdr:row>23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3FD94-3F61-AA4A-880B-AED771F7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774700"/>
          <a:ext cx="9156700" cy="3898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18</xdr:col>
      <xdr:colOff>203200</xdr:colOff>
      <xdr:row>23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D50C9-82BF-FA48-8A15-922411E7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5600" y="762000"/>
          <a:ext cx="9169400" cy="3835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19</xdr:col>
      <xdr:colOff>495300</xdr:colOff>
      <xdr:row>23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9573E9-71B6-8F4B-AF3B-1180840A1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1000" y="762000"/>
          <a:ext cx="9359900" cy="3937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19</xdr:col>
      <xdr:colOff>622300</xdr:colOff>
      <xdr:row>23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2FFC9E-EAB9-0047-935E-CCD7B75D9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1000" y="762000"/>
          <a:ext cx="9182100" cy="3886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16</xdr:col>
      <xdr:colOff>292100</xdr:colOff>
      <xdr:row>22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D2E8C7-DEF2-204F-91D4-0BE158A7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762000"/>
          <a:ext cx="9258300" cy="3771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433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7433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7433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7433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cbo.gov/publication/57433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cbo.gov/publication/57433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cbo.gov/publication/57433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cbo.gov/publication/5743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43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433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433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433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433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433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7433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74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6"/>
  <sheetViews>
    <sheetView tabSelected="1" zoomScaleNormal="100" workbookViewId="0"/>
  </sheetViews>
  <sheetFormatPr baseColWidth="10" defaultColWidth="9.33203125" defaultRowHeight="15" customHeight="1"/>
  <cols>
    <col min="1" max="1" width="118.33203125" style="14" customWidth="1"/>
    <col min="2" max="16384" width="9.33203125" style="14"/>
  </cols>
  <sheetData>
    <row r="1" spans="1:1" s="31" customFormat="1" ht="15" customHeight="1">
      <c r="A1" s="2" t="s">
        <v>20</v>
      </c>
    </row>
    <row r="2" spans="1:1" s="31" customFormat="1" ht="15" customHeight="1">
      <c r="A2" s="23" t="s">
        <v>21</v>
      </c>
    </row>
    <row r="3" spans="1:1" s="31" customFormat="1" ht="15" customHeight="1"/>
    <row r="4" spans="1:1" s="31" customFormat="1" ht="15" customHeight="1"/>
    <row r="5" spans="1:1" ht="15" customHeight="1">
      <c r="A5" s="30" t="s">
        <v>0</v>
      </c>
    </row>
    <row r="6" spans="1:1" ht="15" customHeight="1">
      <c r="A6" s="30"/>
    </row>
    <row r="7" spans="1:1" ht="15" customHeight="1">
      <c r="A7" s="38" t="s">
        <v>7</v>
      </c>
    </row>
    <row r="8" spans="1:1" ht="15" customHeight="1">
      <c r="A8" s="23" t="str">
        <f>'Table A-1'!A5</f>
        <v>Table A-1. 
How a Stricter Measure of Availability Would Affect Aircraft Availability Rates</v>
      </c>
    </row>
    <row r="9" spans="1:1" ht="15" customHeight="1">
      <c r="A9" s="23"/>
    </row>
    <row r="10" spans="1:1" ht="15" customHeight="1">
      <c r="A10" s="39" t="s">
        <v>1</v>
      </c>
    </row>
    <row r="11" spans="1:1" ht="15" customHeight="1">
      <c r="A11" s="23" t="str">
        <f>'Figure 1'!A5</f>
        <v>Figure 1. 
Measuring the Status of the Air Force's Fleet of F-15Cs</v>
      </c>
    </row>
    <row r="12" spans="1:1" ht="15" customHeight="1">
      <c r="A12" s="24" t="str">
        <f>'Figure 2'!A5</f>
        <v>Figure 2. 
Availability Rates for All Aircraft</v>
      </c>
    </row>
    <row r="13" spans="1:1" ht="15" customHeight="1">
      <c r="A13" s="24" t="str">
        <f>'Figure 3'!A5</f>
        <v>Figure 3. 
Flying Hours per Aircraft for All Aircraft</v>
      </c>
    </row>
    <row r="14" spans="1:1" ht="15" customHeight="1">
      <c r="A14" s="23" t="str">
        <f>'Figure 4'!A5</f>
        <v xml:space="preserve">Figure 4. 
Availability Rates for Fighter and Attack Aircraft </v>
      </c>
    </row>
    <row r="15" spans="1:1" ht="15" customHeight="1">
      <c r="A15" s="23" t="str">
        <f>'Figure 5'!A5</f>
        <v>Figure 5. 
Flying Hours per Aircraft for Fighter and Attack Aircraft</v>
      </c>
    </row>
    <row r="16" spans="1:1" ht="15" customHeight="1">
      <c r="A16" s="23" t="str">
        <f>'Figure 6'!A5</f>
        <v>Figure 6. 
Availability Rates for Specific Types of Fighters</v>
      </c>
    </row>
    <row r="17" spans="1:1" ht="15" customHeight="1">
      <c r="A17" s="23" t="str">
        <f>'Figure 7'!A5</f>
        <v>Figure 7. 
Flying Hours per Aircraft for Specific Types of Fighters</v>
      </c>
    </row>
    <row r="18" spans="1:1" ht="15" customHeight="1">
      <c r="A18" s="23" t="str">
        <f>'Figure 8'!A5</f>
        <v xml:space="preserve">Figure 8. 
Availability Rates for Helicopter and Tiltrotor Aircraft </v>
      </c>
    </row>
    <row r="19" spans="1:1" ht="15" customHeight="1">
      <c r="A19" s="23" t="str">
        <f>'Figure 9'!A5</f>
        <v>Figure 9. 
Flying Hours per Aircraft for Helicopter and Tiltrotor Aircraft</v>
      </c>
    </row>
    <row r="20" spans="1:1" ht="15" customHeight="1">
      <c r="A20" s="23" t="str">
        <f>'Figure 10'!A5</f>
        <v xml:space="preserve">Figure 10. 
Availability Rates for Fixed-Wing Trainer Aircraft </v>
      </c>
    </row>
    <row r="21" spans="1:1" ht="15" customHeight="1">
      <c r="A21" s="23" t="str">
        <f>'Figure 11'!A5</f>
        <v xml:space="preserve">Figure 11. 
Flying Hours per Aircraft for Fixed-Wing Trainer Aircraft </v>
      </c>
    </row>
    <row r="22" spans="1:1" ht="15" customHeight="1">
      <c r="A22" s="23" t="str">
        <f>'Figure 12'!A5</f>
        <v>Figure 12.
Monthly Availability Rates in 2020 and 2021</v>
      </c>
    </row>
    <row r="23" spans="1:1" ht="15" customHeight="1">
      <c r="A23" s="23" t="str">
        <f>'Figure 13'!A5</f>
        <v>Figure 13.
Monthly Flying Hours in 2020 and 2021 as a Share of Prepandemic Averages</v>
      </c>
    </row>
    <row r="24" spans="1:1" ht="15" customHeight="1">
      <c r="A24" s="23" t="str">
        <f>'Figure A-1'!A5</f>
        <v>Figure A-1.
Air Force-wide Availability Rates using Different Metrics</v>
      </c>
    </row>
    <row r="25" spans="1:1" ht="15" customHeight="1">
      <c r="A25" s="15"/>
    </row>
    <row r="26" spans="1:1" ht="15" customHeight="1">
      <c r="A26" s="19"/>
    </row>
  </sheetData>
  <hyperlinks>
    <hyperlink ref="A8" location="'Table A-1'!A1" display="'Table A-1'!A1" xr:uid="{00000000-0004-0000-0000-000000000000}"/>
    <hyperlink ref="A2" r:id="rId1" xr:uid="{00000000-0004-0000-0000-000007000000}"/>
    <hyperlink ref="A11" location="'Figure 1'!A1" display="'Figure 1'!A1" xr:uid="{00000000-0004-0000-0000-00000B000000}"/>
    <hyperlink ref="A12" location="'Figure 2'!A1" display="'Figure 2'!A1" xr:uid="{D8CAE60A-7129-429E-B249-D4555CE6AAE2}"/>
    <hyperlink ref="A13" location="'Figure 3'!A1" display="'Figure 3'!A1" xr:uid="{3D73FAFF-7008-4E24-9C30-1FCF5FA8F8F1}"/>
    <hyperlink ref="A14" location="'Figure 4'!A1" display="'Figure 4'!A1" xr:uid="{A11BFABF-5F6F-4811-94A9-DE5844B92F25}"/>
    <hyperlink ref="A15" location="'Figure 5'!A1" display="'Figure 5'!A1" xr:uid="{CDFC6A13-2D7E-4ADA-B5BC-6B90B3F6AFB8}"/>
    <hyperlink ref="A16" location="'Figure 6'!A1" display="'Figure 6'!A1" xr:uid="{0F9E7A01-E2B2-47AD-8AB0-58B36F461675}"/>
    <hyperlink ref="A17" location="'Figure 7'!A1" display="'Figure 7'!A1" xr:uid="{7CBABE27-2976-43AE-B10F-C19F719607A6}"/>
    <hyperlink ref="A18" location="'Figure 8'!A1" display="'Figure 8'!A1" xr:uid="{C997DC62-7753-4BA4-83F1-6B1C25C98A82}"/>
    <hyperlink ref="A19" location="'Figure 9'!A1" display="'Figure 9'!A1" xr:uid="{FA6B2B48-362D-4967-AEEC-08C11F829581}"/>
    <hyperlink ref="A20" location="'Figure 10'!A1" display="'Figure 10'!A1" xr:uid="{995CFAA4-782F-439F-9E2B-FCA0B793BABB}"/>
    <hyperlink ref="A21" location="'Figure 11'!A1" display="'Figure 11'!A1" xr:uid="{FAD78E67-D4E2-44F6-998E-76FF25AE89EB}"/>
    <hyperlink ref="A24" location="'Figure A-1'!A1" display="'Figure A-1'!A1" xr:uid="{648CD2CE-3CD3-1449-B082-E1AC53CE4E0D}"/>
    <hyperlink ref="A22" location="'Figure 12'!A1" display="'Figure 12'!A1" xr:uid="{C08C717A-4B49-2A4F-88ED-0EA489BABF0C}"/>
    <hyperlink ref="A23" location="'Figure 13'!A1" display="'Figure 13'!A1" xr:uid="{5B5AA299-52C2-F144-B67D-4DC078590349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M31"/>
  <sheetViews>
    <sheetView workbookViewId="0"/>
  </sheetViews>
  <sheetFormatPr baseColWidth="10" defaultColWidth="20.33203125" defaultRowHeight="15" customHeight="1"/>
  <cols>
    <col min="1" max="3" width="12.6640625" style="1" customWidth="1"/>
    <col min="4" max="11" width="8.33203125" style="1" customWidth="1"/>
    <col min="12" max="12" width="7.5" style="36" customWidth="1"/>
    <col min="13" max="13" width="7.5" style="1" customWidth="1"/>
    <col min="14" max="16384" width="20.33203125" style="1"/>
  </cols>
  <sheetData>
    <row r="1" spans="1:13" s="18" customFormat="1" ht="15" customHeight="1">
      <c r="A1" s="2" t="s">
        <v>20</v>
      </c>
      <c r="L1" s="36"/>
    </row>
    <row r="2" spans="1:13" s="18" customFormat="1" ht="15" customHeight="1">
      <c r="A2" s="23" t="s">
        <v>21</v>
      </c>
      <c r="L2" s="36"/>
    </row>
    <row r="3" spans="1:13" s="18" customFormat="1" ht="15" customHeight="1">
      <c r="L3" s="36"/>
    </row>
    <row r="4" spans="1:13" s="18" customFormat="1" ht="15" customHeight="1">
      <c r="L4" s="36"/>
    </row>
    <row r="5" spans="1:13" ht="30" customHeight="1">
      <c r="A5" s="87" t="s">
        <v>31</v>
      </c>
      <c r="B5" s="87"/>
      <c r="C5" s="87"/>
      <c r="D5" s="87"/>
      <c r="E5" s="87"/>
      <c r="F5" s="42"/>
      <c r="G5" s="42"/>
      <c r="H5" s="42"/>
      <c r="I5" s="42"/>
      <c r="J5" s="42"/>
      <c r="K5" s="42"/>
      <c r="L5" s="42"/>
      <c r="M5" s="42"/>
    </row>
    <row r="6" spans="1:13" s="12" customFormat="1" ht="15" customHeight="1">
      <c r="A6" s="6" t="s">
        <v>24</v>
      </c>
      <c r="B6" s="6"/>
      <c r="C6" s="6"/>
    </row>
    <row r="7" spans="1:13" s="12" customFormat="1" ht="15" customHeight="1"/>
    <row r="8" spans="1:13" s="12" customFormat="1" ht="15" customHeight="1">
      <c r="A8" s="7"/>
      <c r="B8" s="7" t="s">
        <v>13</v>
      </c>
      <c r="C8" s="7" t="s">
        <v>14</v>
      </c>
    </row>
    <row r="9" spans="1:13" s="12" customFormat="1" ht="15" customHeight="1">
      <c r="A9" s="56">
        <v>2001</v>
      </c>
      <c r="B9" s="48">
        <v>59.699999999999996</v>
      </c>
      <c r="C9" s="48">
        <v>62.4</v>
      </c>
      <c r="D9" s="9"/>
      <c r="E9" s="11"/>
      <c r="F9" s="11"/>
      <c r="G9" s="10"/>
    </row>
    <row r="10" spans="1:13" s="12" customFormat="1" ht="15" customHeight="1">
      <c r="A10" s="56">
        <v>2002</v>
      </c>
      <c r="B10" s="48">
        <v>59.4</v>
      </c>
      <c r="C10" s="48">
        <v>61.8</v>
      </c>
      <c r="D10" s="9"/>
      <c r="E10" s="11"/>
      <c r="F10" s="11"/>
      <c r="G10" s="10"/>
    </row>
    <row r="11" spans="1:13" s="12" customFormat="1" ht="15" customHeight="1">
      <c r="A11" s="56">
        <v>2003</v>
      </c>
      <c r="B11" s="48">
        <v>59.5</v>
      </c>
      <c r="C11" s="48">
        <v>63.4</v>
      </c>
      <c r="D11" s="9"/>
      <c r="E11" s="11"/>
      <c r="F11" s="11"/>
      <c r="G11" s="10"/>
    </row>
    <row r="12" spans="1:13" s="12" customFormat="1" ht="15" customHeight="1">
      <c r="A12" s="56">
        <v>2004</v>
      </c>
      <c r="B12" s="48">
        <v>60.4</v>
      </c>
      <c r="C12" s="48">
        <v>61.6</v>
      </c>
      <c r="D12" s="9"/>
      <c r="E12" s="11"/>
      <c r="F12" s="11"/>
      <c r="G12" s="10"/>
    </row>
    <row r="13" spans="1:13" s="12" customFormat="1" ht="15" customHeight="1">
      <c r="A13" s="56">
        <v>2005</v>
      </c>
      <c r="B13" s="48">
        <v>61.1</v>
      </c>
      <c r="C13" s="48">
        <v>64</v>
      </c>
      <c r="D13" s="9"/>
      <c r="E13" s="11"/>
      <c r="F13" s="11"/>
      <c r="G13" s="10"/>
    </row>
    <row r="14" spans="1:13" s="12" customFormat="1" ht="15" customHeight="1">
      <c r="A14" s="56">
        <v>2006</v>
      </c>
      <c r="B14" s="48">
        <v>63.3</v>
      </c>
      <c r="C14" s="48">
        <v>63.2</v>
      </c>
      <c r="D14" s="9"/>
      <c r="E14" s="11"/>
      <c r="F14" s="11"/>
      <c r="G14" s="10"/>
    </row>
    <row r="15" spans="1:13" s="12" customFormat="1" ht="15" customHeight="1">
      <c r="A15" s="56">
        <v>2007</v>
      </c>
      <c r="B15" s="48">
        <v>65.8</v>
      </c>
      <c r="C15" s="48">
        <v>62.7</v>
      </c>
      <c r="D15" s="9"/>
      <c r="E15" s="11"/>
      <c r="F15" s="11"/>
      <c r="G15" s="10"/>
    </row>
    <row r="16" spans="1:13" s="12" customFormat="1" ht="15" customHeight="1">
      <c r="A16" s="56">
        <v>2008</v>
      </c>
      <c r="B16" s="48">
        <v>62.4</v>
      </c>
      <c r="C16" s="48">
        <v>63.4</v>
      </c>
      <c r="D16" s="9"/>
      <c r="E16" s="11"/>
      <c r="F16" s="11"/>
      <c r="G16" s="10"/>
    </row>
    <row r="17" spans="1:7" s="12" customFormat="1" ht="15" customHeight="1">
      <c r="A17" s="56">
        <v>2009</v>
      </c>
      <c r="B17" s="48">
        <v>64.2</v>
      </c>
      <c r="C17" s="48">
        <v>60.699999999999996</v>
      </c>
      <c r="D17" s="9"/>
      <c r="E17" s="11"/>
      <c r="F17" s="11"/>
      <c r="G17" s="10"/>
    </row>
    <row r="18" spans="1:7" s="12" customFormat="1" ht="15" customHeight="1">
      <c r="A18" s="56">
        <v>2010</v>
      </c>
      <c r="B18" s="48">
        <v>65</v>
      </c>
      <c r="C18" s="48">
        <v>55.900000000000006</v>
      </c>
      <c r="D18" s="9"/>
      <c r="E18" s="11"/>
      <c r="F18" s="11"/>
      <c r="G18" s="10"/>
    </row>
    <row r="19" spans="1:7" s="12" customFormat="1" ht="15" customHeight="1">
      <c r="A19" s="56">
        <v>2011</v>
      </c>
      <c r="B19" s="48">
        <v>62</v>
      </c>
      <c r="C19" s="48">
        <v>58.699999999999996</v>
      </c>
      <c r="D19" s="9"/>
      <c r="E19" s="11"/>
      <c r="F19" s="11"/>
      <c r="G19" s="10"/>
    </row>
    <row r="20" spans="1:7" s="12" customFormat="1" ht="15" customHeight="1">
      <c r="A20" s="56">
        <v>2012</v>
      </c>
      <c r="B20" s="48">
        <v>66.2</v>
      </c>
      <c r="C20" s="48">
        <v>57.4</v>
      </c>
      <c r="D20" s="9"/>
      <c r="E20" s="11"/>
      <c r="F20" s="11"/>
      <c r="G20" s="10"/>
    </row>
    <row r="21" spans="1:7" s="12" customFormat="1" ht="15" customHeight="1">
      <c r="A21" s="56">
        <v>2013</v>
      </c>
      <c r="B21" s="48">
        <v>60.9</v>
      </c>
      <c r="C21" s="48">
        <v>55.800000000000004</v>
      </c>
      <c r="D21" s="9"/>
      <c r="E21" s="11"/>
      <c r="F21" s="11"/>
      <c r="G21" s="10"/>
    </row>
    <row r="22" spans="1:7" s="12" customFormat="1" ht="15" customHeight="1">
      <c r="A22" s="56">
        <v>2014</v>
      </c>
      <c r="B22" s="48">
        <v>55.1</v>
      </c>
      <c r="C22" s="48">
        <v>52.900000000000006</v>
      </c>
      <c r="D22" s="9"/>
      <c r="E22" s="11"/>
      <c r="F22" s="11"/>
      <c r="G22" s="10"/>
    </row>
    <row r="23" spans="1:7" s="12" customFormat="1" ht="15" customHeight="1">
      <c r="A23" s="56">
        <v>2015</v>
      </c>
      <c r="B23" s="48">
        <v>53.2</v>
      </c>
      <c r="C23" s="48">
        <v>49.3</v>
      </c>
      <c r="D23" s="9"/>
      <c r="E23" s="11"/>
      <c r="F23" s="11"/>
      <c r="G23" s="10"/>
    </row>
    <row r="24" spans="1:7" s="12" customFormat="1" ht="15" customHeight="1">
      <c r="A24" s="56">
        <v>2016</v>
      </c>
      <c r="B24" s="48">
        <v>49.8</v>
      </c>
      <c r="C24" s="48">
        <v>48.199999999999996</v>
      </c>
      <c r="D24" s="9"/>
      <c r="E24" s="11"/>
      <c r="F24" s="11"/>
      <c r="G24" s="10"/>
    </row>
    <row r="25" spans="1:7" s="12" customFormat="1" ht="15" customHeight="1">
      <c r="A25" s="56">
        <v>2017</v>
      </c>
      <c r="B25" s="48">
        <v>52.7</v>
      </c>
      <c r="C25" s="48">
        <v>46.400000000000006</v>
      </c>
      <c r="D25" s="9"/>
      <c r="E25" s="11"/>
      <c r="F25" s="11"/>
      <c r="G25" s="10"/>
    </row>
    <row r="26" spans="1:7" s="12" customFormat="1" ht="15" customHeight="1">
      <c r="A26" s="56">
        <v>2018</v>
      </c>
      <c r="B26" s="48">
        <v>50.6</v>
      </c>
      <c r="C26" s="48">
        <v>42</v>
      </c>
      <c r="D26" s="9"/>
      <c r="E26" s="11"/>
      <c r="F26" s="11"/>
      <c r="G26" s="10"/>
    </row>
    <row r="27" spans="1:7" s="12" customFormat="1" ht="15" customHeight="1">
      <c r="A27" s="56">
        <v>2019</v>
      </c>
      <c r="B27" s="48">
        <v>49.5</v>
      </c>
      <c r="C27" s="48">
        <v>40.200000000000003</v>
      </c>
      <c r="D27" s="9"/>
      <c r="E27" s="11"/>
      <c r="F27" s="11"/>
      <c r="G27" s="10"/>
    </row>
    <row r="28" spans="1:7" s="12" customFormat="1" ht="15" customHeight="1">
      <c r="A28" s="56">
        <v>2020</v>
      </c>
      <c r="B28" s="48">
        <v>55.300000000000004</v>
      </c>
      <c r="C28" s="48">
        <v>39.1</v>
      </c>
      <c r="D28" s="9"/>
      <c r="E28" s="11"/>
      <c r="F28" s="11"/>
      <c r="G28" s="10"/>
    </row>
    <row r="29" spans="1:7" s="12" customFormat="1" ht="15" customHeight="1">
      <c r="A29" s="6"/>
      <c r="B29" s="7"/>
      <c r="C29" s="7"/>
      <c r="D29" s="9"/>
      <c r="E29" s="11"/>
      <c r="F29" s="11"/>
      <c r="G29" s="10"/>
    </row>
    <row r="30" spans="1:7" s="12" customFormat="1" ht="15" customHeight="1"/>
    <row r="31" spans="1:7" s="12" customFormat="1" ht="15" customHeight="1">
      <c r="A31" s="17" t="s">
        <v>2</v>
      </c>
    </row>
  </sheetData>
  <mergeCells count="1">
    <mergeCell ref="A5:E5"/>
  </mergeCells>
  <hyperlinks>
    <hyperlink ref="A31" location="Contents!A1" display="Back to Table of Contents" xr:uid="{00000000-0004-0000-1200-000001000000}"/>
    <hyperlink ref="A2" r:id="rId1" xr:uid="{B5C990B0-2226-3E4E-BBB6-AF205415831A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Q31"/>
  <sheetViews>
    <sheetView workbookViewId="0"/>
  </sheetViews>
  <sheetFormatPr baseColWidth="10" defaultColWidth="20.33203125" defaultRowHeight="15" customHeight="1"/>
  <cols>
    <col min="1" max="3" width="12.6640625" style="1" customWidth="1"/>
    <col min="4" max="14" width="8.33203125" style="1" customWidth="1"/>
    <col min="15" max="17" width="7.5" style="1" customWidth="1"/>
    <col min="18" max="16384" width="20.33203125" style="1"/>
  </cols>
  <sheetData>
    <row r="1" spans="1:17" s="18" customFormat="1" ht="15" customHeight="1">
      <c r="A1" s="2" t="s">
        <v>20</v>
      </c>
    </row>
    <row r="2" spans="1:17" s="18" customFormat="1" ht="15" customHeight="1">
      <c r="A2" s="23" t="s">
        <v>21</v>
      </c>
    </row>
    <row r="3" spans="1:17" s="18" customFormat="1" ht="15" customHeight="1"/>
    <row r="4" spans="1:17" s="18" customFormat="1" ht="15" customHeight="1"/>
    <row r="5" spans="1:17" ht="30" customHeight="1">
      <c r="A5" s="88" t="s">
        <v>32</v>
      </c>
      <c r="B5" s="88"/>
      <c r="C5" s="88"/>
      <c r="D5" s="88"/>
      <c r="E5" s="88"/>
      <c r="F5" s="88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</row>
    <row r="6" spans="1:17" s="12" customFormat="1" ht="15" customHeight="1">
      <c r="A6" s="6" t="s">
        <v>25</v>
      </c>
      <c r="B6" s="6"/>
      <c r="C6" s="6"/>
    </row>
    <row r="7" spans="1:17" s="12" customFormat="1" ht="15" customHeight="1"/>
    <row r="8" spans="1:17" s="12" customFormat="1" ht="15" customHeight="1">
      <c r="A8" s="7"/>
      <c r="B8" s="7" t="s">
        <v>13</v>
      </c>
      <c r="C8" s="7" t="s">
        <v>14</v>
      </c>
    </row>
    <row r="9" spans="1:17" s="12" customFormat="1" ht="15" customHeight="1">
      <c r="A9" s="56">
        <v>2001</v>
      </c>
      <c r="B9" s="46">
        <v>272.95800000000003</v>
      </c>
      <c r="C9" s="46">
        <v>276.75299999999999</v>
      </c>
      <c r="D9" s="9"/>
      <c r="E9" s="53"/>
      <c r="F9" s="53"/>
      <c r="G9" s="9"/>
      <c r="H9" s="11"/>
      <c r="I9" s="11"/>
      <c r="J9" s="10"/>
    </row>
    <row r="10" spans="1:17" s="12" customFormat="1" ht="15" customHeight="1">
      <c r="A10" s="56">
        <v>2002</v>
      </c>
      <c r="B10" s="46">
        <v>274.09500000000003</v>
      </c>
      <c r="C10" s="46">
        <v>283.20100000000002</v>
      </c>
      <c r="D10" s="9"/>
      <c r="E10" s="53"/>
      <c r="F10" s="53"/>
      <c r="G10" s="9"/>
      <c r="H10" s="11"/>
      <c r="I10" s="11"/>
      <c r="J10" s="10"/>
    </row>
    <row r="11" spans="1:17" s="12" customFormat="1" ht="15" customHeight="1">
      <c r="A11" s="56">
        <v>2003</v>
      </c>
      <c r="B11" s="46">
        <v>263.74799999999999</v>
      </c>
      <c r="C11" s="46">
        <v>285.67</v>
      </c>
      <c r="D11" s="9"/>
      <c r="E11" s="53"/>
      <c r="F11" s="53"/>
      <c r="G11" s="9"/>
      <c r="H11" s="11"/>
      <c r="I11" s="11"/>
      <c r="J11" s="10"/>
    </row>
    <row r="12" spans="1:17" s="12" customFormat="1" ht="15" customHeight="1">
      <c r="A12" s="56">
        <v>2004</v>
      </c>
      <c r="B12" s="46">
        <v>274.78699999999998</v>
      </c>
      <c r="C12" s="46">
        <v>263.28899999999999</v>
      </c>
      <c r="D12" s="9"/>
      <c r="E12" s="53"/>
      <c r="F12" s="53"/>
      <c r="G12" s="9"/>
      <c r="H12" s="11"/>
      <c r="I12" s="11"/>
      <c r="J12" s="10"/>
    </row>
    <row r="13" spans="1:17" s="12" customFormat="1" ht="15" customHeight="1">
      <c r="A13" s="56">
        <v>2005</v>
      </c>
      <c r="B13" s="46">
        <v>260.42599999999999</v>
      </c>
      <c r="C13" s="46">
        <v>281.04500000000002</v>
      </c>
      <c r="D13" s="9"/>
      <c r="E13" s="53"/>
      <c r="F13" s="53"/>
      <c r="G13" s="9"/>
      <c r="H13" s="11"/>
      <c r="I13" s="11"/>
      <c r="J13" s="10"/>
    </row>
    <row r="14" spans="1:17" s="12" customFormat="1" ht="15" customHeight="1">
      <c r="A14" s="56">
        <v>2006</v>
      </c>
      <c r="B14" s="46">
        <v>262.12900000000002</v>
      </c>
      <c r="C14" s="46">
        <v>290.21600000000001</v>
      </c>
      <c r="D14" s="9"/>
      <c r="E14" s="53"/>
      <c r="F14" s="53"/>
      <c r="G14" s="9"/>
      <c r="H14" s="11"/>
      <c r="I14" s="11"/>
      <c r="J14" s="10"/>
    </row>
    <row r="15" spans="1:17" s="12" customFormat="1" ht="15" customHeight="1">
      <c r="A15" s="56">
        <v>2007</v>
      </c>
      <c r="B15" s="46">
        <v>254.11699999999999</v>
      </c>
      <c r="C15" s="46">
        <v>288.27600000000001</v>
      </c>
      <c r="D15" s="9"/>
      <c r="E15" s="53"/>
      <c r="F15" s="53"/>
      <c r="G15" s="9"/>
      <c r="H15" s="11"/>
      <c r="I15" s="11"/>
      <c r="J15" s="10"/>
    </row>
    <row r="16" spans="1:17" s="12" customFormat="1" ht="15" customHeight="1">
      <c r="A16" s="56">
        <v>2008</v>
      </c>
      <c r="B16" s="46">
        <v>251.34100000000001</v>
      </c>
      <c r="C16" s="46">
        <v>295.65899999999999</v>
      </c>
      <c r="D16" s="9"/>
      <c r="E16" s="53"/>
      <c r="F16" s="53"/>
      <c r="G16" s="9"/>
      <c r="H16" s="11"/>
      <c r="I16" s="11"/>
      <c r="J16" s="10"/>
    </row>
    <row r="17" spans="1:10" s="12" customFormat="1" ht="15" customHeight="1">
      <c r="A17" s="56">
        <v>2009</v>
      </c>
      <c r="B17" s="46">
        <v>262.41500000000002</v>
      </c>
      <c r="C17" s="46">
        <v>302.35399999999998</v>
      </c>
      <c r="D17" s="9"/>
      <c r="E17" s="53"/>
      <c r="F17" s="53"/>
      <c r="G17" s="9"/>
      <c r="H17" s="11"/>
      <c r="I17" s="11"/>
      <c r="J17" s="10"/>
    </row>
    <row r="18" spans="1:10" s="12" customFormat="1" ht="15" customHeight="1">
      <c r="A18" s="56">
        <v>2010</v>
      </c>
      <c r="B18" s="46">
        <v>283.416</v>
      </c>
      <c r="C18" s="46">
        <v>304.82799999999997</v>
      </c>
      <c r="D18" s="9"/>
      <c r="E18" s="53"/>
      <c r="F18" s="53"/>
      <c r="G18" s="9"/>
      <c r="H18" s="11"/>
      <c r="I18" s="11"/>
      <c r="J18" s="10"/>
    </row>
    <row r="19" spans="1:10" s="12" customFormat="1" ht="15" customHeight="1">
      <c r="A19" s="56">
        <v>2011</v>
      </c>
      <c r="B19" s="46">
        <v>273.262</v>
      </c>
      <c r="C19" s="46">
        <v>318.964</v>
      </c>
      <c r="D19" s="9"/>
      <c r="E19" s="53"/>
      <c r="F19" s="53"/>
      <c r="G19" s="9"/>
      <c r="H19" s="11"/>
      <c r="I19" s="11"/>
      <c r="J19" s="10"/>
    </row>
    <row r="20" spans="1:10" s="12" customFormat="1" ht="15" customHeight="1">
      <c r="A20" s="56">
        <v>2012</v>
      </c>
      <c r="B20" s="46">
        <v>256.39699999999999</v>
      </c>
      <c r="C20" s="46">
        <v>304.59899999999999</v>
      </c>
      <c r="D20" s="9"/>
      <c r="E20" s="53"/>
      <c r="F20" s="53"/>
      <c r="G20" s="9"/>
      <c r="H20" s="11"/>
      <c r="I20" s="11"/>
      <c r="J20" s="10"/>
    </row>
    <row r="21" spans="1:10" s="12" customFormat="1" ht="15" customHeight="1">
      <c r="A21" s="56">
        <v>2013</v>
      </c>
      <c r="B21" s="46">
        <v>225.47800000000001</v>
      </c>
      <c r="C21" s="46">
        <v>301.53100000000001</v>
      </c>
      <c r="D21" s="9"/>
      <c r="E21" s="53"/>
      <c r="F21" s="53"/>
      <c r="G21" s="9"/>
      <c r="H21" s="11"/>
      <c r="I21" s="11"/>
      <c r="J21" s="10"/>
    </row>
    <row r="22" spans="1:10" s="12" customFormat="1" ht="15" customHeight="1">
      <c r="A22" s="56">
        <v>2014</v>
      </c>
      <c r="B22" s="46">
        <v>221.11799999999999</v>
      </c>
      <c r="C22" s="46">
        <v>292.18299999999999</v>
      </c>
      <c r="D22" s="9"/>
      <c r="E22" s="53"/>
      <c r="F22" s="53"/>
      <c r="G22" s="9"/>
      <c r="H22" s="11"/>
      <c r="I22" s="11"/>
      <c r="J22" s="10"/>
    </row>
    <row r="23" spans="1:10" s="12" customFormat="1" ht="15" customHeight="1">
      <c r="A23" s="56">
        <v>2015</v>
      </c>
      <c r="B23" s="46">
        <v>212.232</v>
      </c>
      <c r="C23" s="46">
        <v>286.91000000000003</v>
      </c>
      <c r="D23" s="9"/>
      <c r="E23" s="53"/>
      <c r="F23" s="53"/>
      <c r="G23" s="9"/>
      <c r="H23" s="11"/>
      <c r="I23" s="11"/>
      <c r="J23" s="10"/>
    </row>
    <row r="24" spans="1:10" s="12" customFormat="1" ht="15" customHeight="1">
      <c r="A24" s="56">
        <v>2016</v>
      </c>
      <c r="B24" s="46">
        <v>207.745</v>
      </c>
      <c r="C24" s="46">
        <v>281.88400000000001</v>
      </c>
      <c r="D24" s="9"/>
      <c r="E24" s="53"/>
      <c r="F24" s="53"/>
      <c r="G24" s="9"/>
      <c r="H24" s="11"/>
      <c r="I24" s="11"/>
      <c r="J24" s="10"/>
    </row>
    <row r="25" spans="1:10" s="12" customFormat="1" ht="15" customHeight="1">
      <c r="A25" s="56">
        <v>2017</v>
      </c>
      <c r="B25" s="46">
        <v>215.203</v>
      </c>
      <c r="C25" s="46">
        <v>272.31599999999997</v>
      </c>
      <c r="D25" s="9"/>
      <c r="E25" s="53"/>
      <c r="F25" s="53"/>
      <c r="G25" s="9"/>
      <c r="H25" s="11"/>
      <c r="I25" s="11"/>
      <c r="J25" s="10"/>
    </row>
    <row r="26" spans="1:10" s="12" customFormat="1" ht="15" customHeight="1">
      <c r="A26" s="56">
        <v>2018</v>
      </c>
      <c r="B26" s="46">
        <v>207.80799999999999</v>
      </c>
      <c r="C26" s="46">
        <v>262.97800000000001</v>
      </c>
      <c r="D26" s="9"/>
      <c r="E26" s="53"/>
      <c r="F26" s="53"/>
      <c r="G26" s="9"/>
      <c r="H26" s="11"/>
      <c r="I26" s="11"/>
      <c r="J26" s="10"/>
    </row>
    <row r="27" spans="1:10" s="12" customFormat="1" ht="15" customHeight="1">
      <c r="A27" s="56">
        <v>2019</v>
      </c>
      <c r="B27" s="46">
        <v>212.06899999999999</v>
      </c>
      <c r="C27" s="46">
        <v>256.06099999999998</v>
      </c>
      <c r="D27" s="9"/>
      <c r="E27" s="53"/>
      <c r="F27" s="53"/>
      <c r="G27" s="9"/>
      <c r="H27" s="11"/>
      <c r="I27" s="11"/>
      <c r="J27" s="10"/>
    </row>
    <row r="28" spans="1:10" s="12" customFormat="1" ht="15" customHeight="1">
      <c r="A28" s="56">
        <v>2020</v>
      </c>
      <c r="B28" s="46">
        <v>197.95099999999999</v>
      </c>
      <c r="C28" s="46">
        <v>241.69300000000001</v>
      </c>
      <c r="D28" s="9"/>
      <c r="E28" s="53"/>
      <c r="F28" s="53"/>
      <c r="G28" s="9"/>
      <c r="H28" s="11"/>
      <c r="I28" s="11"/>
      <c r="J28" s="10"/>
    </row>
    <row r="29" spans="1:10" s="12" customFormat="1" ht="15" customHeight="1">
      <c r="A29" s="6"/>
      <c r="B29" s="7"/>
      <c r="C29" s="7"/>
      <c r="D29" s="9"/>
      <c r="E29" s="11"/>
      <c r="F29" s="11"/>
      <c r="G29" s="9"/>
      <c r="H29" s="11"/>
      <c r="I29" s="11"/>
      <c r="J29" s="10"/>
    </row>
    <row r="30" spans="1:10" s="12" customFormat="1" ht="15" customHeight="1"/>
    <row r="31" spans="1:10" s="12" customFormat="1" ht="15" customHeight="1">
      <c r="A31" s="17" t="s">
        <v>2</v>
      </c>
    </row>
  </sheetData>
  <mergeCells count="1">
    <mergeCell ref="A5:F5"/>
  </mergeCells>
  <hyperlinks>
    <hyperlink ref="A31" location="Contents!A1" display="Back to Table of Contents" xr:uid="{00000000-0004-0000-1300-000001000000}"/>
    <hyperlink ref="A2" r:id="rId1" xr:uid="{D52010B8-DBAB-DC46-92E8-58223EB1E1F4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31"/>
  <sheetViews>
    <sheetView zoomScaleNormal="100" workbookViewId="0"/>
  </sheetViews>
  <sheetFormatPr baseColWidth="10" defaultColWidth="9.33203125" defaultRowHeight="15" customHeight="1"/>
  <cols>
    <col min="1" max="3" width="12.6640625" style="12" customWidth="1"/>
    <col min="4" max="12" width="8.33203125" style="12" customWidth="1"/>
    <col min="13" max="16384" width="9.33203125" style="12"/>
  </cols>
  <sheetData>
    <row r="1" spans="1:8" ht="15" customHeight="1">
      <c r="A1" s="2" t="s">
        <v>20</v>
      </c>
    </row>
    <row r="2" spans="1:8" ht="15" customHeight="1">
      <c r="A2" s="23" t="s">
        <v>21</v>
      </c>
    </row>
    <row r="5" spans="1:8" ht="30" customHeight="1">
      <c r="A5" s="89" t="s">
        <v>33</v>
      </c>
      <c r="B5" s="89"/>
      <c r="C5" s="89"/>
      <c r="D5" s="89"/>
      <c r="E5" s="89"/>
      <c r="F5" s="89"/>
    </row>
    <row r="6" spans="1:8" ht="15" customHeight="1">
      <c r="A6" s="6" t="s">
        <v>24</v>
      </c>
      <c r="B6" s="6"/>
      <c r="C6" s="6"/>
    </row>
    <row r="8" spans="1:8" ht="15" customHeight="1">
      <c r="A8" s="7"/>
      <c r="B8" s="7" t="s">
        <v>13</v>
      </c>
      <c r="C8" s="7" t="s">
        <v>14</v>
      </c>
    </row>
    <row r="9" spans="1:8" ht="15" customHeight="1">
      <c r="A9" s="56">
        <v>2001</v>
      </c>
      <c r="B9" s="48">
        <v>59.3</v>
      </c>
      <c r="C9" s="48">
        <v>78.400000000000006</v>
      </c>
      <c r="D9" s="9"/>
      <c r="E9" s="9"/>
      <c r="F9" s="11"/>
      <c r="G9" s="11"/>
      <c r="H9" s="10"/>
    </row>
    <row r="10" spans="1:8" ht="15" customHeight="1">
      <c r="A10" s="56">
        <v>2002</v>
      </c>
      <c r="B10" s="48">
        <v>63.4</v>
      </c>
      <c r="C10" s="48">
        <v>79.100000000000009</v>
      </c>
      <c r="D10" s="9"/>
      <c r="E10" s="9"/>
      <c r="F10" s="11"/>
      <c r="G10" s="11"/>
      <c r="H10" s="10"/>
    </row>
    <row r="11" spans="1:8" ht="15" customHeight="1">
      <c r="A11" s="56">
        <v>2003</v>
      </c>
      <c r="B11" s="48">
        <v>62.9</v>
      </c>
      <c r="C11" s="48">
        <v>77.3</v>
      </c>
      <c r="D11" s="9"/>
      <c r="E11" s="9"/>
      <c r="F11" s="11"/>
      <c r="G11" s="11"/>
      <c r="H11" s="10"/>
    </row>
    <row r="12" spans="1:8" ht="15" customHeight="1">
      <c r="A12" s="56">
        <v>2004</v>
      </c>
      <c r="B12" s="48">
        <v>67.900000000000006</v>
      </c>
      <c r="C12" s="48">
        <v>78</v>
      </c>
      <c r="D12" s="9"/>
      <c r="E12" s="9"/>
      <c r="F12" s="11"/>
      <c r="G12" s="11"/>
      <c r="H12" s="10"/>
    </row>
    <row r="13" spans="1:8" ht="15" customHeight="1">
      <c r="A13" s="56">
        <v>2005</v>
      </c>
      <c r="B13" s="48">
        <v>73.7</v>
      </c>
      <c r="C13" s="48">
        <v>79.400000000000006</v>
      </c>
      <c r="D13" s="9"/>
      <c r="E13" s="9"/>
      <c r="F13" s="11"/>
      <c r="G13" s="11"/>
      <c r="H13" s="10"/>
    </row>
    <row r="14" spans="1:8" ht="15" customHeight="1">
      <c r="A14" s="56">
        <v>2006</v>
      </c>
      <c r="B14" s="48">
        <v>74</v>
      </c>
      <c r="C14" s="48">
        <v>79.2</v>
      </c>
      <c r="D14" s="9"/>
      <c r="E14" s="9"/>
      <c r="F14" s="11"/>
      <c r="G14" s="11"/>
      <c r="H14" s="10"/>
    </row>
    <row r="15" spans="1:8" ht="15" customHeight="1">
      <c r="A15" s="56">
        <v>2007</v>
      </c>
      <c r="B15" s="48">
        <v>74.3</v>
      </c>
      <c r="C15" s="48">
        <v>79.7</v>
      </c>
      <c r="D15" s="9"/>
      <c r="E15" s="9"/>
      <c r="F15" s="11"/>
      <c r="G15" s="11"/>
      <c r="H15" s="10"/>
    </row>
    <row r="16" spans="1:8" ht="15" customHeight="1">
      <c r="A16" s="56">
        <v>2008</v>
      </c>
      <c r="B16" s="48">
        <v>73.3</v>
      </c>
      <c r="C16" s="48">
        <v>79.3</v>
      </c>
      <c r="D16" s="9"/>
      <c r="E16" s="9"/>
      <c r="F16" s="11"/>
      <c r="G16" s="11"/>
      <c r="H16" s="10"/>
    </row>
    <row r="17" spans="1:8" ht="15" customHeight="1">
      <c r="A17" s="56">
        <v>2009</v>
      </c>
      <c r="B17" s="48">
        <v>70.7</v>
      </c>
      <c r="C17" s="48">
        <v>73.2</v>
      </c>
      <c r="D17" s="9"/>
      <c r="E17" s="9"/>
      <c r="F17" s="11"/>
      <c r="G17" s="11"/>
      <c r="H17" s="10"/>
    </row>
    <row r="18" spans="1:8" ht="15" customHeight="1">
      <c r="A18" s="56">
        <v>2010</v>
      </c>
      <c r="B18" s="48">
        <v>70.5</v>
      </c>
      <c r="C18" s="48">
        <v>68.400000000000006</v>
      </c>
      <c r="D18" s="9"/>
      <c r="E18" s="9"/>
      <c r="F18" s="11"/>
      <c r="G18" s="11"/>
      <c r="H18" s="10"/>
    </row>
    <row r="19" spans="1:8" ht="15" customHeight="1">
      <c r="A19" s="56">
        <v>2011</v>
      </c>
      <c r="B19" s="48">
        <v>65.600000000000009</v>
      </c>
      <c r="C19" s="48">
        <v>73.400000000000006</v>
      </c>
      <c r="D19" s="9"/>
      <c r="E19" s="9"/>
      <c r="F19" s="11"/>
      <c r="G19" s="11"/>
      <c r="H19" s="10"/>
    </row>
    <row r="20" spans="1:8" ht="15" customHeight="1">
      <c r="A20" s="56">
        <v>2012</v>
      </c>
      <c r="B20" s="48">
        <v>60.4</v>
      </c>
      <c r="C20" s="48">
        <v>70.899999999999991</v>
      </c>
      <c r="D20" s="9"/>
      <c r="E20" s="9"/>
      <c r="F20" s="11"/>
      <c r="G20" s="11"/>
      <c r="H20" s="10"/>
    </row>
    <row r="21" spans="1:8" ht="15" customHeight="1">
      <c r="A21" s="56">
        <v>2013</v>
      </c>
      <c r="B21" s="48">
        <v>57.099999999999994</v>
      </c>
      <c r="C21" s="48">
        <v>68.7</v>
      </c>
      <c r="D21" s="9"/>
      <c r="E21" s="9"/>
      <c r="F21" s="11"/>
      <c r="G21" s="11"/>
      <c r="H21" s="10"/>
    </row>
    <row r="22" spans="1:8" ht="15" customHeight="1">
      <c r="A22" s="56">
        <v>2014</v>
      </c>
      <c r="B22" s="48">
        <v>55.1</v>
      </c>
      <c r="C22" s="48">
        <v>65.8</v>
      </c>
      <c r="D22" s="9"/>
      <c r="E22" s="9"/>
      <c r="F22" s="11"/>
      <c r="G22" s="11"/>
      <c r="H22" s="10"/>
    </row>
    <row r="23" spans="1:8" ht="15" customHeight="1">
      <c r="A23" s="56">
        <v>2015</v>
      </c>
      <c r="B23" s="48">
        <v>53.7</v>
      </c>
      <c r="C23" s="48">
        <v>64.600000000000009</v>
      </c>
      <c r="D23" s="9"/>
      <c r="E23" s="9"/>
      <c r="F23" s="11"/>
      <c r="G23" s="11"/>
      <c r="H23" s="10"/>
    </row>
    <row r="24" spans="1:8" ht="15" customHeight="1">
      <c r="A24" s="56">
        <v>2016</v>
      </c>
      <c r="B24" s="48">
        <v>52.400000000000006</v>
      </c>
      <c r="C24" s="48">
        <v>62.9</v>
      </c>
      <c r="D24" s="9"/>
      <c r="E24" s="9"/>
      <c r="F24" s="11"/>
      <c r="G24" s="11"/>
      <c r="H24" s="10"/>
    </row>
    <row r="25" spans="1:8" ht="15" customHeight="1">
      <c r="A25" s="56">
        <v>2017</v>
      </c>
      <c r="B25" s="48">
        <v>55.400000000000006</v>
      </c>
      <c r="C25" s="48">
        <v>55.600000000000009</v>
      </c>
      <c r="D25" s="9"/>
      <c r="E25" s="9"/>
      <c r="F25" s="11"/>
      <c r="G25" s="11"/>
      <c r="H25" s="10"/>
    </row>
    <row r="26" spans="1:8" ht="15" customHeight="1">
      <c r="A26" s="56">
        <v>2018</v>
      </c>
      <c r="B26" s="48">
        <v>53.400000000000006</v>
      </c>
      <c r="C26" s="48">
        <v>52.300000000000004</v>
      </c>
      <c r="D26" s="9"/>
      <c r="E26" s="9"/>
      <c r="F26" s="11"/>
      <c r="G26" s="11"/>
      <c r="H26" s="10"/>
    </row>
    <row r="27" spans="1:8" ht="15" customHeight="1">
      <c r="A27" s="56">
        <v>2019</v>
      </c>
      <c r="B27" s="48">
        <v>53.300000000000004</v>
      </c>
      <c r="C27" s="48">
        <v>47.599999999999994</v>
      </c>
      <c r="D27" s="9"/>
      <c r="E27" s="9"/>
      <c r="F27" s="11"/>
      <c r="G27" s="11"/>
      <c r="H27" s="10"/>
    </row>
    <row r="28" spans="1:8" ht="15" customHeight="1">
      <c r="A28" s="56">
        <v>2020</v>
      </c>
      <c r="B28" s="48">
        <v>58.3</v>
      </c>
      <c r="C28" s="48">
        <v>49.4</v>
      </c>
      <c r="D28" s="9"/>
      <c r="E28" s="9"/>
      <c r="F28" s="11"/>
      <c r="G28" s="11"/>
      <c r="H28" s="10"/>
    </row>
    <row r="29" spans="1:8" ht="15" customHeight="1">
      <c r="A29" s="6"/>
      <c r="B29" s="6"/>
      <c r="C29" s="6"/>
    </row>
    <row r="31" spans="1:8" ht="15" customHeight="1">
      <c r="A31" s="17" t="s">
        <v>2</v>
      </c>
    </row>
  </sheetData>
  <mergeCells count="1">
    <mergeCell ref="A5:F5"/>
  </mergeCells>
  <hyperlinks>
    <hyperlink ref="A31" location="Contents!A1" display="Back to Table of Contents" xr:uid="{00000000-0004-0000-1400-000000000000}"/>
    <hyperlink ref="A2" r:id="rId1" xr:uid="{85A7ED50-0028-3247-9A9E-3B479C6DC29A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4D28B-CCDA-4CF8-8DEA-D01A9B801916}">
  <dimension ref="A1:F32"/>
  <sheetViews>
    <sheetView workbookViewId="0"/>
  </sheetViews>
  <sheetFormatPr baseColWidth="10" defaultColWidth="8.83203125" defaultRowHeight="15"/>
  <sheetData>
    <row r="1" spans="1:6">
      <c r="A1" s="2" t="s">
        <v>20</v>
      </c>
      <c r="B1" s="12"/>
      <c r="C1" s="12"/>
    </row>
    <row r="2" spans="1:6">
      <c r="A2" s="23" t="s">
        <v>21</v>
      </c>
      <c r="B2" s="12"/>
      <c r="C2" s="12"/>
    </row>
    <row r="3" spans="1:6">
      <c r="A3" s="12"/>
      <c r="B3" s="12"/>
      <c r="C3" s="12"/>
    </row>
    <row r="4" spans="1:6">
      <c r="A4" s="12"/>
      <c r="B4" s="12"/>
      <c r="C4" s="12"/>
    </row>
    <row r="5" spans="1:6" ht="30" customHeight="1">
      <c r="A5" s="89" t="s">
        <v>34</v>
      </c>
      <c r="B5" s="89"/>
      <c r="C5" s="89"/>
      <c r="D5" s="89"/>
      <c r="E5" s="89"/>
      <c r="F5" s="89"/>
    </row>
    <row r="6" spans="1:6">
      <c r="A6" s="6" t="s">
        <v>25</v>
      </c>
      <c r="B6" s="6"/>
      <c r="C6" s="6"/>
    </row>
    <row r="7" spans="1:6">
      <c r="A7" s="12"/>
      <c r="B7" s="12"/>
      <c r="C7" s="12"/>
    </row>
    <row r="8" spans="1:6">
      <c r="A8" s="7"/>
      <c r="B8" s="7" t="s">
        <v>13</v>
      </c>
      <c r="C8" s="7" t="s">
        <v>14</v>
      </c>
    </row>
    <row r="9" spans="1:6">
      <c r="A9" s="56">
        <v>2001</v>
      </c>
      <c r="B9" s="46">
        <v>277.37299999999999</v>
      </c>
      <c r="C9" s="46">
        <v>497.40100000000001</v>
      </c>
      <c r="E9" s="64"/>
      <c r="F9" s="64"/>
    </row>
    <row r="10" spans="1:6">
      <c r="A10" s="56">
        <v>2002</v>
      </c>
      <c r="B10" s="46">
        <v>298.87299999999999</v>
      </c>
      <c r="C10" s="46">
        <v>473.73</v>
      </c>
      <c r="E10" s="64"/>
      <c r="F10" s="64"/>
    </row>
    <row r="11" spans="1:6">
      <c r="A11" s="56">
        <v>2003</v>
      </c>
      <c r="B11" s="46">
        <v>303.67899999999997</v>
      </c>
      <c r="C11" s="46">
        <v>434.15</v>
      </c>
      <c r="E11" s="64"/>
      <c r="F11" s="64"/>
    </row>
    <row r="12" spans="1:6">
      <c r="A12" s="56">
        <v>2004</v>
      </c>
      <c r="B12" s="46">
        <v>333.72899999999998</v>
      </c>
      <c r="C12" s="46">
        <v>414.47399999999999</v>
      </c>
      <c r="E12" s="64"/>
      <c r="F12" s="64"/>
    </row>
    <row r="13" spans="1:6">
      <c r="A13" s="56">
        <v>2005</v>
      </c>
      <c r="B13" s="46">
        <v>329.37799999999999</v>
      </c>
      <c r="C13" s="46">
        <v>356.37799999999999</v>
      </c>
      <c r="E13" s="64"/>
      <c r="F13" s="64"/>
    </row>
    <row r="14" spans="1:6">
      <c r="A14" s="56">
        <v>2006</v>
      </c>
      <c r="B14" s="46">
        <v>333.786</v>
      </c>
      <c r="C14" s="46">
        <v>409.90699999999998</v>
      </c>
      <c r="E14" s="64"/>
      <c r="F14" s="64"/>
    </row>
    <row r="15" spans="1:6">
      <c r="A15" s="56">
        <v>2007</v>
      </c>
      <c r="B15" s="46">
        <v>324.25799999999998</v>
      </c>
      <c r="C15" s="46">
        <v>413.673</v>
      </c>
      <c r="E15" s="64"/>
      <c r="F15" s="64"/>
    </row>
    <row r="16" spans="1:6">
      <c r="A16" s="56">
        <v>2008</v>
      </c>
      <c r="B16" s="46">
        <v>311.25200000000001</v>
      </c>
      <c r="C16" s="46">
        <v>417.74200000000002</v>
      </c>
      <c r="E16" s="64"/>
      <c r="F16" s="64"/>
    </row>
    <row r="17" spans="1:6">
      <c r="A17" s="56">
        <v>2009</v>
      </c>
      <c r="B17" s="46">
        <v>309.48099999999999</v>
      </c>
      <c r="C17" s="46">
        <v>424.97699999999998</v>
      </c>
      <c r="E17" s="64"/>
      <c r="F17" s="64"/>
    </row>
    <row r="18" spans="1:6">
      <c r="A18" s="56">
        <v>2010</v>
      </c>
      <c r="B18" s="46">
        <v>321.63400000000001</v>
      </c>
      <c r="C18" s="46">
        <v>335.9</v>
      </c>
      <c r="E18" s="64"/>
      <c r="F18" s="64"/>
    </row>
    <row r="19" spans="1:6">
      <c r="A19" s="56">
        <v>2011</v>
      </c>
      <c r="B19" s="46">
        <v>303.53899999999999</v>
      </c>
      <c r="C19" s="46">
        <v>356.79599999999999</v>
      </c>
      <c r="E19" s="64"/>
      <c r="F19" s="64"/>
    </row>
    <row r="20" spans="1:6">
      <c r="A20" s="56">
        <v>2012</v>
      </c>
      <c r="B20" s="46">
        <v>285.315</v>
      </c>
      <c r="C20" s="46">
        <v>322.27</v>
      </c>
      <c r="E20" s="64"/>
      <c r="F20" s="64"/>
    </row>
    <row r="21" spans="1:6">
      <c r="A21" s="56">
        <v>2013</v>
      </c>
      <c r="B21" s="46">
        <v>270.06799999999998</v>
      </c>
      <c r="C21" s="46">
        <v>316.58800000000002</v>
      </c>
      <c r="E21" s="64"/>
      <c r="F21" s="64"/>
    </row>
    <row r="22" spans="1:6">
      <c r="A22" s="56">
        <v>2014</v>
      </c>
      <c r="B22" s="46">
        <v>273.85399999999998</v>
      </c>
      <c r="C22" s="46">
        <v>319.85599999999999</v>
      </c>
      <c r="E22" s="64"/>
      <c r="F22" s="64"/>
    </row>
    <row r="23" spans="1:6">
      <c r="A23" s="56">
        <v>2015</v>
      </c>
      <c r="B23" s="46">
        <v>264.464</v>
      </c>
      <c r="C23" s="46">
        <v>341.09899999999999</v>
      </c>
      <c r="E23" s="64"/>
      <c r="F23" s="64"/>
    </row>
    <row r="24" spans="1:6">
      <c r="A24" s="56">
        <v>2016</v>
      </c>
      <c r="B24" s="46">
        <v>268.98700000000002</v>
      </c>
      <c r="C24" s="46">
        <v>358.649</v>
      </c>
      <c r="E24" s="64"/>
      <c r="F24" s="64"/>
    </row>
    <row r="25" spans="1:6">
      <c r="A25" s="56">
        <v>2017</v>
      </c>
      <c r="B25" s="46">
        <v>273.45100000000002</v>
      </c>
      <c r="C25" s="46">
        <v>322.22500000000002</v>
      </c>
      <c r="E25" s="64"/>
      <c r="F25" s="64"/>
    </row>
    <row r="26" spans="1:6">
      <c r="A26" s="56">
        <v>2018</v>
      </c>
      <c r="B26" s="46">
        <v>259.86</v>
      </c>
      <c r="C26" s="46">
        <v>366.17200000000003</v>
      </c>
      <c r="E26" s="64"/>
      <c r="F26" s="64"/>
    </row>
    <row r="27" spans="1:6">
      <c r="A27" s="56">
        <v>2019</v>
      </c>
      <c r="B27" s="46">
        <v>272.70100000000002</v>
      </c>
      <c r="C27" s="46">
        <v>377.83699999999999</v>
      </c>
      <c r="E27" s="64"/>
      <c r="F27" s="64"/>
    </row>
    <row r="28" spans="1:6">
      <c r="A28" s="56">
        <v>2020</v>
      </c>
      <c r="B28" s="46">
        <v>243.267</v>
      </c>
      <c r="C28" s="46">
        <v>350.03899999999999</v>
      </c>
      <c r="E28" s="64"/>
      <c r="F28" s="64"/>
    </row>
    <row r="29" spans="1:6">
      <c r="A29" s="6"/>
      <c r="B29" s="6"/>
      <c r="C29" s="6"/>
    </row>
    <row r="30" spans="1:6">
      <c r="A30" s="12"/>
      <c r="B30" s="12"/>
      <c r="C30" s="12"/>
    </row>
    <row r="31" spans="1:6">
      <c r="A31" s="17" t="s">
        <v>2</v>
      </c>
      <c r="B31" s="12"/>
      <c r="C31" s="12"/>
    </row>
    <row r="32" spans="1:6">
      <c r="A32" s="12"/>
      <c r="B32" s="12"/>
      <c r="C32" s="12"/>
    </row>
  </sheetData>
  <mergeCells count="1">
    <mergeCell ref="A5:F5"/>
  </mergeCells>
  <hyperlinks>
    <hyperlink ref="A31" location="Contents!A1" display="Back to Table of Contents" xr:uid="{50552F14-5E4F-4BCA-BFCC-4FE8CF020223}"/>
    <hyperlink ref="A2" r:id="rId1" xr:uid="{B807598D-966A-EF44-833C-798CC008D364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C2B62-C403-4EA7-8402-C5B21FCFBCF2}">
  <dimension ref="A1:H30"/>
  <sheetViews>
    <sheetView workbookViewId="0"/>
  </sheetViews>
  <sheetFormatPr baseColWidth="10" defaultColWidth="8.83203125" defaultRowHeight="15"/>
  <cols>
    <col min="1" max="1" width="15.33203125" customWidth="1"/>
  </cols>
  <sheetData>
    <row r="1" spans="1:8">
      <c r="A1" s="2" t="s">
        <v>20</v>
      </c>
      <c r="B1" s="12"/>
      <c r="C1" s="12"/>
    </row>
    <row r="2" spans="1:8">
      <c r="A2" s="23" t="s">
        <v>21</v>
      </c>
      <c r="B2" s="12"/>
      <c r="C2" s="12"/>
    </row>
    <row r="3" spans="1:8">
      <c r="A3" s="12"/>
      <c r="B3" s="12"/>
      <c r="C3" s="12"/>
    </row>
    <row r="4" spans="1:8">
      <c r="A4" s="12"/>
      <c r="B4" s="12"/>
      <c r="C4" s="12"/>
    </row>
    <row r="5" spans="1:8" ht="30" customHeight="1">
      <c r="A5" s="89" t="s">
        <v>35</v>
      </c>
      <c r="B5" s="89"/>
      <c r="C5" s="89"/>
      <c r="D5" s="89"/>
      <c r="E5" s="89"/>
      <c r="F5" s="89"/>
      <c r="G5" s="89"/>
      <c r="H5" s="89"/>
    </row>
    <row r="6" spans="1:8">
      <c r="A6" s="6" t="s">
        <v>24</v>
      </c>
      <c r="B6" s="6"/>
      <c r="C6" s="6"/>
    </row>
    <row r="7" spans="1:8">
      <c r="A7" s="12"/>
      <c r="B7" s="12"/>
      <c r="C7" s="12"/>
    </row>
    <row r="8" spans="1:8">
      <c r="A8" s="7"/>
      <c r="B8" s="7" t="s">
        <v>13</v>
      </c>
      <c r="C8" s="7" t="s">
        <v>14</v>
      </c>
    </row>
    <row r="9" spans="1:8">
      <c r="A9" s="91" t="s">
        <v>36</v>
      </c>
      <c r="B9" s="48">
        <v>47.8</v>
      </c>
      <c r="C9" s="48">
        <v>41.9</v>
      </c>
    </row>
    <row r="10" spans="1:8">
      <c r="A10" s="91" t="s">
        <v>37</v>
      </c>
      <c r="B10" s="48">
        <v>48.1</v>
      </c>
      <c r="C10" s="48">
        <v>42</v>
      </c>
    </row>
    <row r="11" spans="1:8">
      <c r="A11" s="91" t="s">
        <v>38</v>
      </c>
      <c r="B11" s="48">
        <v>49.8</v>
      </c>
      <c r="C11" s="48">
        <v>39.5</v>
      </c>
    </row>
    <row r="12" spans="1:8">
      <c r="A12" s="91" t="s">
        <v>39</v>
      </c>
      <c r="B12" s="48">
        <v>50.3</v>
      </c>
      <c r="C12" s="48">
        <v>40.799999999999997</v>
      </c>
    </row>
    <row r="13" spans="1:8">
      <c r="A13" s="91" t="s">
        <v>40</v>
      </c>
      <c r="B13" s="48">
        <v>49.1</v>
      </c>
      <c r="C13" s="48">
        <v>40.799999999999997</v>
      </c>
    </row>
    <row r="14" spans="1:8">
      <c r="A14" s="91" t="s">
        <v>41</v>
      </c>
      <c r="B14" s="48">
        <v>51.300000000000004</v>
      </c>
      <c r="C14" s="48">
        <v>41.9</v>
      </c>
    </row>
    <row r="15" spans="1:8">
      <c r="A15" s="91" t="s">
        <v>42</v>
      </c>
      <c r="B15" s="48">
        <v>54.2</v>
      </c>
      <c r="C15" s="48">
        <v>42.6</v>
      </c>
    </row>
    <row r="16" spans="1:8">
      <c r="A16" s="91" t="s">
        <v>43</v>
      </c>
      <c r="B16" s="48">
        <v>53.300000000000004</v>
      </c>
      <c r="C16" s="48">
        <v>44.3</v>
      </c>
    </row>
    <row r="17" spans="1:3">
      <c r="A17" s="91" t="s">
        <v>44</v>
      </c>
      <c r="B17" s="48">
        <v>51</v>
      </c>
      <c r="C17" s="48">
        <v>43.3</v>
      </c>
    </row>
    <row r="18" spans="1:3">
      <c r="A18" s="91" t="s">
        <v>45</v>
      </c>
      <c r="B18" s="48">
        <v>50.6</v>
      </c>
      <c r="C18" s="48">
        <v>43.1</v>
      </c>
    </row>
    <row r="19" spans="1:3">
      <c r="A19" s="91" t="s">
        <v>46</v>
      </c>
      <c r="B19" s="48">
        <v>48.8</v>
      </c>
      <c r="C19" s="48">
        <v>42.3</v>
      </c>
    </row>
    <row r="20" spans="1:3">
      <c r="A20" s="91" t="s">
        <v>47</v>
      </c>
      <c r="B20" s="48">
        <v>49</v>
      </c>
      <c r="C20" s="48">
        <v>42.5</v>
      </c>
    </row>
    <row r="21" spans="1:3">
      <c r="A21" s="91" t="s">
        <v>48</v>
      </c>
      <c r="B21" s="48">
        <v>49.3</v>
      </c>
      <c r="C21" s="48"/>
    </row>
    <row r="22" spans="1:3">
      <c r="A22" s="91" t="s">
        <v>49</v>
      </c>
      <c r="B22" s="48">
        <v>49.5</v>
      </c>
      <c r="C22" s="48"/>
    </row>
    <row r="23" spans="1:3">
      <c r="A23" s="91" t="s">
        <v>50</v>
      </c>
      <c r="B23" s="48">
        <v>50.4</v>
      </c>
      <c r="C23" s="48"/>
    </row>
    <row r="24" spans="1:3">
      <c r="A24" s="91" t="s">
        <v>51</v>
      </c>
      <c r="B24" s="48">
        <v>51.1</v>
      </c>
      <c r="C24" s="48"/>
    </row>
    <row r="25" spans="1:3">
      <c r="A25" s="91" t="s">
        <v>52</v>
      </c>
      <c r="B25" s="48">
        <v>49.5</v>
      </c>
      <c r="C25" s="48"/>
    </row>
    <row r="26" spans="1:3">
      <c r="A26" s="91" t="s">
        <v>53</v>
      </c>
      <c r="B26" s="48">
        <v>49</v>
      </c>
      <c r="C26" s="48"/>
    </row>
    <row r="27" spans="1:3">
      <c r="A27" s="6"/>
      <c r="B27" s="6"/>
      <c r="C27" s="6"/>
    </row>
    <row r="28" spans="1:3">
      <c r="A28" s="12"/>
      <c r="B28" s="12"/>
      <c r="C28" s="12"/>
    </row>
    <row r="29" spans="1:3">
      <c r="A29" s="17" t="s">
        <v>2</v>
      </c>
      <c r="B29" s="12"/>
      <c r="C29" s="12"/>
    </row>
    <row r="30" spans="1:3">
      <c r="A30" s="12"/>
      <c r="B30" s="12"/>
      <c r="C30" s="12"/>
    </row>
  </sheetData>
  <mergeCells count="1">
    <mergeCell ref="A5:H5"/>
  </mergeCells>
  <hyperlinks>
    <hyperlink ref="A29" location="Contents!A1" display="Back to Table of Contents" xr:uid="{24DB3CA5-6594-4B0D-B856-9853BD9F7116}"/>
    <hyperlink ref="A2" r:id="rId1" xr:uid="{55BF2FD2-C508-6740-A13B-966E86D309CB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C037D-A960-4451-8CD9-07A2650ED03C}">
  <dimension ref="A1:H30"/>
  <sheetViews>
    <sheetView workbookViewId="0"/>
  </sheetViews>
  <sheetFormatPr baseColWidth="10" defaultColWidth="8.83203125" defaultRowHeight="15"/>
  <cols>
    <col min="1" max="1" width="13.33203125" customWidth="1"/>
  </cols>
  <sheetData>
    <row r="1" spans="1:8">
      <c r="A1" s="2" t="s">
        <v>20</v>
      </c>
      <c r="B1" s="12"/>
      <c r="C1" s="12"/>
      <c r="D1" s="14"/>
      <c r="E1" s="14"/>
      <c r="F1" s="14"/>
      <c r="G1" s="14"/>
      <c r="H1" s="14"/>
    </row>
    <row r="2" spans="1:8">
      <c r="A2" s="23" t="s">
        <v>21</v>
      </c>
      <c r="B2" s="12"/>
      <c r="C2" s="12"/>
      <c r="D2" s="14"/>
      <c r="E2" s="14"/>
      <c r="F2" s="14"/>
      <c r="G2" s="14"/>
      <c r="H2" s="14"/>
    </row>
    <row r="3" spans="1:8">
      <c r="A3" s="12"/>
      <c r="B3" s="12"/>
      <c r="C3" s="12"/>
      <c r="D3" s="14"/>
      <c r="E3" s="14"/>
      <c r="F3" s="14"/>
      <c r="G3" s="14"/>
      <c r="H3" s="14"/>
    </row>
    <row r="4" spans="1:8">
      <c r="A4" s="12"/>
      <c r="B4" s="12"/>
      <c r="C4" s="12"/>
      <c r="D4" s="14"/>
      <c r="E4" s="14"/>
      <c r="F4" s="14"/>
      <c r="G4" s="14"/>
      <c r="H4" s="14"/>
    </row>
    <row r="5" spans="1:8" ht="30" customHeight="1">
      <c r="A5" s="89" t="s">
        <v>54</v>
      </c>
      <c r="B5" s="89"/>
      <c r="C5" s="89"/>
      <c r="D5" s="89"/>
      <c r="E5" s="89"/>
      <c r="F5" s="89"/>
      <c r="G5" s="89"/>
      <c r="H5" s="89"/>
    </row>
    <row r="6" spans="1:8">
      <c r="A6" s="6" t="s">
        <v>24</v>
      </c>
      <c r="B6" s="6"/>
      <c r="C6" s="6"/>
      <c r="D6" s="14"/>
      <c r="E6" s="14"/>
      <c r="F6" s="14"/>
      <c r="G6" s="14"/>
      <c r="H6" s="14"/>
    </row>
    <row r="7" spans="1:8">
      <c r="A7" s="12"/>
      <c r="B7" s="12"/>
      <c r="C7" s="12"/>
      <c r="D7" s="14"/>
      <c r="E7" s="14"/>
      <c r="F7" s="14"/>
      <c r="G7" s="14"/>
      <c r="H7" s="14"/>
    </row>
    <row r="8" spans="1:8">
      <c r="A8" s="7"/>
      <c r="B8" s="7" t="s">
        <v>13</v>
      </c>
      <c r="C8" s="7" t="s">
        <v>14</v>
      </c>
      <c r="D8" s="14"/>
      <c r="E8" s="14"/>
      <c r="F8" s="14"/>
      <c r="G8" s="14"/>
      <c r="H8" s="14"/>
    </row>
    <row r="9" spans="1:8">
      <c r="A9" s="92" t="s">
        <v>36</v>
      </c>
      <c r="B9" s="48">
        <v>92.5</v>
      </c>
      <c r="C9" s="48">
        <v>98.5</v>
      </c>
      <c r="D9" s="14"/>
      <c r="E9" s="14"/>
      <c r="F9" s="14"/>
      <c r="G9" s="14"/>
      <c r="H9" s="14"/>
    </row>
    <row r="10" spans="1:8">
      <c r="A10" s="92" t="s">
        <v>37</v>
      </c>
      <c r="B10" s="48">
        <v>90.8</v>
      </c>
      <c r="C10" s="48">
        <v>93.4</v>
      </c>
      <c r="D10" s="14"/>
      <c r="E10" s="14"/>
      <c r="F10" s="14"/>
      <c r="G10" s="14"/>
      <c r="H10" s="14"/>
    </row>
    <row r="11" spans="1:8">
      <c r="A11" s="92" t="s">
        <v>38</v>
      </c>
      <c r="B11" s="48">
        <v>89.1</v>
      </c>
      <c r="C11" s="48">
        <v>97.899999999999991</v>
      </c>
      <c r="D11" s="14"/>
      <c r="E11" s="14"/>
      <c r="F11" s="14"/>
      <c r="G11" s="14"/>
      <c r="H11" s="14"/>
    </row>
    <row r="12" spans="1:8">
      <c r="A12" s="92" t="s">
        <v>39</v>
      </c>
      <c r="B12" s="48">
        <v>89.1</v>
      </c>
      <c r="C12" s="48">
        <v>94.699999999999989</v>
      </c>
      <c r="D12" s="14"/>
      <c r="E12" s="14"/>
      <c r="F12" s="14"/>
      <c r="G12" s="14"/>
      <c r="H12" s="14"/>
    </row>
    <row r="13" spans="1:8">
      <c r="A13" s="92" t="s">
        <v>40</v>
      </c>
      <c r="B13" s="48">
        <v>95.5</v>
      </c>
      <c r="C13" s="48">
        <v>94.199999999999989</v>
      </c>
      <c r="D13" s="14"/>
      <c r="E13" s="14"/>
      <c r="F13" s="14"/>
      <c r="G13" s="14"/>
      <c r="H13" s="14"/>
    </row>
    <row r="14" spans="1:8">
      <c r="A14" s="92" t="s">
        <v>41</v>
      </c>
      <c r="B14" s="48">
        <v>76.8</v>
      </c>
      <c r="C14" s="48">
        <v>88.9</v>
      </c>
      <c r="D14" s="14"/>
      <c r="E14" s="14"/>
      <c r="F14" s="14"/>
      <c r="G14" s="14"/>
      <c r="H14" s="14"/>
    </row>
    <row r="15" spans="1:8">
      <c r="A15" s="92" t="s">
        <v>42</v>
      </c>
      <c r="B15" s="48">
        <v>69.3</v>
      </c>
      <c r="C15" s="48">
        <v>81.5</v>
      </c>
      <c r="D15" s="14"/>
      <c r="E15" s="14"/>
      <c r="F15" s="14"/>
      <c r="G15" s="14"/>
      <c r="H15" s="14"/>
    </row>
    <row r="16" spans="1:8">
      <c r="A16" s="92" t="s">
        <v>43</v>
      </c>
      <c r="B16" s="48">
        <v>77.3</v>
      </c>
      <c r="C16" s="48">
        <v>89.600000000000009</v>
      </c>
      <c r="D16" s="14"/>
      <c r="E16" s="14"/>
      <c r="F16" s="14"/>
      <c r="G16" s="14"/>
      <c r="H16" s="14"/>
    </row>
    <row r="17" spans="1:8">
      <c r="A17" s="92" t="s">
        <v>44</v>
      </c>
      <c r="B17" s="48">
        <v>84.2</v>
      </c>
      <c r="C17" s="48">
        <v>95.1</v>
      </c>
      <c r="D17" s="14"/>
      <c r="E17" s="14"/>
      <c r="F17" s="14"/>
      <c r="G17" s="14"/>
      <c r="H17" s="14"/>
    </row>
    <row r="18" spans="1:8">
      <c r="A18" s="92" t="s">
        <v>45</v>
      </c>
      <c r="B18" s="48">
        <v>77.900000000000006</v>
      </c>
      <c r="C18" s="48">
        <v>88.7</v>
      </c>
      <c r="D18" s="14"/>
      <c r="E18" s="14"/>
      <c r="F18" s="14"/>
      <c r="G18" s="14"/>
      <c r="H18" s="14"/>
    </row>
    <row r="19" spans="1:8">
      <c r="A19" s="92" t="s">
        <v>46</v>
      </c>
      <c r="B19" s="48">
        <v>78.5</v>
      </c>
      <c r="C19" s="48">
        <v>90.3</v>
      </c>
      <c r="D19" s="14"/>
      <c r="E19" s="14"/>
      <c r="F19" s="14"/>
      <c r="G19" s="14"/>
      <c r="H19" s="14"/>
    </row>
    <row r="20" spans="1:8">
      <c r="A20" s="92" t="s">
        <v>47</v>
      </c>
      <c r="B20" s="48">
        <v>87.6</v>
      </c>
      <c r="C20" s="48">
        <v>91</v>
      </c>
      <c r="D20" s="14"/>
      <c r="E20" s="14"/>
      <c r="F20" s="14"/>
      <c r="G20" s="14"/>
      <c r="H20" s="14"/>
    </row>
    <row r="21" spans="1:8">
      <c r="A21" s="92" t="s">
        <v>48</v>
      </c>
      <c r="B21" s="48">
        <v>84.6</v>
      </c>
      <c r="C21" s="48"/>
      <c r="D21" s="14"/>
      <c r="E21" s="14"/>
      <c r="F21" s="14"/>
      <c r="G21" s="14"/>
      <c r="H21" s="14"/>
    </row>
    <row r="22" spans="1:8">
      <c r="A22" s="92" t="s">
        <v>49</v>
      </c>
      <c r="B22" s="48">
        <v>81.2</v>
      </c>
      <c r="C22" s="48"/>
      <c r="D22" s="14"/>
      <c r="E22" s="14"/>
      <c r="F22" s="14"/>
      <c r="G22" s="14"/>
      <c r="H22" s="14"/>
    </row>
    <row r="23" spans="1:8">
      <c r="A23" s="92" t="s">
        <v>50</v>
      </c>
      <c r="B23" s="48">
        <v>88.1</v>
      </c>
      <c r="C23" s="48"/>
      <c r="D23" s="14"/>
      <c r="E23" s="14"/>
      <c r="F23" s="14"/>
      <c r="G23" s="14"/>
      <c r="H23" s="14"/>
    </row>
    <row r="24" spans="1:8">
      <c r="A24" s="92" t="s">
        <v>51</v>
      </c>
      <c r="B24" s="48">
        <v>86.2</v>
      </c>
      <c r="C24" s="48"/>
      <c r="D24" s="14"/>
      <c r="E24" s="14"/>
      <c r="F24" s="14"/>
      <c r="G24" s="14"/>
      <c r="H24" s="14"/>
    </row>
    <row r="25" spans="1:8">
      <c r="A25" s="92" t="s">
        <v>52</v>
      </c>
      <c r="B25" s="48">
        <v>81.100000000000009</v>
      </c>
      <c r="C25" s="48"/>
      <c r="D25" s="14"/>
      <c r="E25" s="14"/>
      <c r="F25" s="14"/>
      <c r="G25" s="14"/>
      <c r="H25" s="14"/>
    </row>
    <row r="26" spans="1:8">
      <c r="A26" s="92" t="s">
        <v>53</v>
      </c>
      <c r="B26" s="48">
        <v>91.7</v>
      </c>
      <c r="C26" s="48"/>
      <c r="D26" s="14"/>
      <c r="E26" s="14"/>
      <c r="F26" s="14"/>
      <c r="G26" s="14"/>
      <c r="H26" s="14"/>
    </row>
    <row r="27" spans="1:8">
      <c r="A27" s="6"/>
      <c r="B27" s="6"/>
      <c r="C27" s="6"/>
      <c r="D27" s="14"/>
      <c r="E27" s="14"/>
      <c r="F27" s="14"/>
      <c r="G27" s="14"/>
      <c r="H27" s="14"/>
    </row>
    <row r="28" spans="1:8">
      <c r="A28" s="12"/>
      <c r="B28" s="12"/>
      <c r="C28" s="12"/>
      <c r="D28" s="14"/>
      <c r="E28" s="14"/>
      <c r="F28" s="14"/>
      <c r="G28" s="14"/>
      <c r="H28" s="14"/>
    </row>
    <row r="29" spans="1:8">
      <c r="A29" s="67" t="s">
        <v>2</v>
      </c>
      <c r="B29" s="12"/>
      <c r="C29" s="12"/>
      <c r="D29" s="14"/>
      <c r="E29" s="14"/>
      <c r="F29" s="14"/>
      <c r="G29" s="14"/>
      <c r="H29" s="14"/>
    </row>
    <row r="30" spans="1:8">
      <c r="A30" s="12"/>
      <c r="B30" s="12"/>
      <c r="C30" s="12"/>
    </row>
  </sheetData>
  <mergeCells count="1">
    <mergeCell ref="A5:H5"/>
  </mergeCells>
  <hyperlinks>
    <hyperlink ref="A29" location="Contents!A1" display="Back to Table of Contents" xr:uid="{833366F1-C16F-4860-90D1-2B5C411FDCAD}"/>
    <hyperlink ref="A2" r:id="rId1" xr:uid="{ABA25C08-EF24-6443-8EAC-79164CFA61CE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C2349-B0D0-F448-A968-7F559EBE7C76}">
  <dimension ref="A1:H32"/>
  <sheetViews>
    <sheetView workbookViewId="0"/>
  </sheetViews>
  <sheetFormatPr baseColWidth="10" defaultColWidth="8.83203125" defaultRowHeight="15"/>
  <cols>
    <col min="1" max="1" width="11.5" customWidth="1"/>
    <col min="2" max="5" width="10.83203125" customWidth="1"/>
  </cols>
  <sheetData>
    <row r="1" spans="1:8">
      <c r="A1" s="2" t="s">
        <v>20</v>
      </c>
      <c r="B1" s="12"/>
      <c r="C1" s="12"/>
      <c r="D1" s="14"/>
      <c r="E1" s="14"/>
      <c r="F1" s="14"/>
      <c r="G1" s="14"/>
      <c r="H1" s="14"/>
    </row>
    <row r="2" spans="1:8">
      <c r="A2" s="23" t="s">
        <v>21</v>
      </c>
      <c r="B2" s="12"/>
      <c r="C2" s="12"/>
      <c r="D2" s="14"/>
      <c r="E2" s="14"/>
      <c r="F2" s="14"/>
      <c r="G2" s="14"/>
      <c r="H2" s="14"/>
    </row>
    <row r="3" spans="1:8">
      <c r="A3" s="12"/>
      <c r="B3" s="12"/>
      <c r="C3" s="12"/>
      <c r="D3" s="14"/>
      <c r="E3" s="14"/>
      <c r="F3" s="14"/>
      <c r="G3" s="14"/>
      <c r="H3" s="14"/>
    </row>
    <row r="4" spans="1:8">
      <c r="A4" s="12"/>
      <c r="B4" s="12"/>
      <c r="C4" s="12"/>
      <c r="D4" s="14"/>
      <c r="E4" s="14"/>
      <c r="F4" s="14"/>
      <c r="G4" s="14"/>
      <c r="H4" s="14"/>
    </row>
    <row r="5" spans="1:8" ht="30" customHeight="1">
      <c r="A5" s="89" t="s">
        <v>16</v>
      </c>
      <c r="B5" s="89"/>
      <c r="C5" s="89"/>
      <c r="D5" s="89"/>
      <c r="E5" s="89"/>
      <c r="F5" s="89"/>
      <c r="G5" s="89"/>
      <c r="H5" s="89"/>
    </row>
    <row r="6" spans="1:8">
      <c r="A6" s="69" t="s">
        <v>24</v>
      </c>
      <c r="B6" s="69"/>
      <c r="C6" s="69"/>
      <c r="D6" s="75"/>
      <c r="E6" s="75"/>
      <c r="F6" s="14"/>
      <c r="G6" s="14"/>
      <c r="H6" s="14"/>
    </row>
    <row r="7" spans="1:8">
      <c r="A7" s="68"/>
      <c r="B7" s="68"/>
      <c r="C7" s="68"/>
      <c r="D7" s="14"/>
      <c r="E7" s="14"/>
      <c r="F7" s="14"/>
      <c r="G7" s="14"/>
      <c r="H7" s="14"/>
    </row>
    <row r="8" spans="1:8" ht="45" customHeight="1">
      <c r="A8" s="7"/>
      <c r="B8" s="57" t="s">
        <v>69</v>
      </c>
      <c r="C8" s="57" t="s">
        <v>70</v>
      </c>
      <c r="D8" s="57" t="s">
        <v>68</v>
      </c>
      <c r="E8" s="57" t="s">
        <v>71</v>
      </c>
      <c r="G8" s="14"/>
      <c r="H8" s="14"/>
    </row>
    <row r="9" spans="1:8">
      <c r="A9" s="79">
        <v>2001</v>
      </c>
      <c r="B9" s="70">
        <v>74.3</v>
      </c>
      <c r="C9" s="70">
        <v>65.2</v>
      </c>
      <c r="D9" s="70">
        <v>57.6</v>
      </c>
      <c r="E9" s="70">
        <v>53.8</v>
      </c>
      <c r="G9" s="14"/>
      <c r="H9" s="14"/>
    </row>
    <row r="10" spans="1:8">
      <c r="A10" s="79">
        <v>2002</v>
      </c>
      <c r="B10" s="70">
        <v>76.900000000000006</v>
      </c>
      <c r="C10" s="70">
        <v>68.2</v>
      </c>
      <c r="D10" s="70">
        <v>60.5</v>
      </c>
      <c r="E10" s="70">
        <v>56.7</v>
      </c>
      <c r="G10" s="14"/>
      <c r="H10" s="14"/>
    </row>
    <row r="11" spans="1:8">
      <c r="A11" s="79">
        <v>2003</v>
      </c>
      <c r="B11" s="70">
        <v>76.3</v>
      </c>
      <c r="C11" s="70">
        <v>68.099999999999994</v>
      </c>
      <c r="D11" s="70">
        <v>61</v>
      </c>
      <c r="E11" s="70">
        <v>57.1</v>
      </c>
      <c r="G11" s="14"/>
      <c r="H11" s="14"/>
    </row>
    <row r="12" spans="1:8">
      <c r="A12" s="79">
        <v>2004</v>
      </c>
      <c r="B12" s="70">
        <v>76.099999999999994</v>
      </c>
      <c r="C12" s="70">
        <v>67.8</v>
      </c>
      <c r="D12" s="70">
        <v>61.4</v>
      </c>
      <c r="E12" s="70">
        <v>57.4</v>
      </c>
      <c r="G12" s="14"/>
      <c r="H12" s="14"/>
    </row>
    <row r="13" spans="1:8">
      <c r="A13" s="79">
        <v>2005</v>
      </c>
      <c r="B13" s="71">
        <v>77</v>
      </c>
      <c r="C13" s="71">
        <v>68.900000000000006</v>
      </c>
      <c r="D13" s="71">
        <v>61.9</v>
      </c>
      <c r="E13" s="70">
        <v>58</v>
      </c>
      <c r="G13" s="14"/>
      <c r="H13" s="14"/>
    </row>
    <row r="14" spans="1:8">
      <c r="A14" s="79">
        <v>2006</v>
      </c>
      <c r="B14" s="70">
        <v>77.3</v>
      </c>
      <c r="C14" s="70">
        <v>69.3</v>
      </c>
      <c r="D14" s="70">
        <v>62.4</v>
      </c>
      <c r="E14" s="70">
        <v>58.3</v>
      </c>
      <c r="G14" s="14"/>
      <c r="H14" s="14"/>
    </row>
    <row r="15" spans="1:8">
      <c r="A15" s="79">
        <v>2007</v>
      </c>
      <c r="B15" s="70">
        <v>76.8</v>
      </c>
      <c r="C15" s="70">
        <v>69.2</v>
      </c>
      <c r="D15" s="72">
        <v>61.5</v>
      </c>
      <c r="E15" s="70">
        <v>57.4</v>
      </c>
      <c r="G15" s="14"/>
      <c r="H15" s="14"/>
    </row>
    <row r="16" spans="1:8">
      <c r="A16" s="79">
        <v>2008</v>
      </c>
      <c r="B16" s="70">
        <v>75.099999999999994</v>
      </c>
      <c r="C16" s="70">
        <v>67</v>
      </c>
      <c r="D16" s="72">
        <v>58.5</v>
      </c>
      <c r="E16" s="70">
        <v>54.5</v>
      </c>
      <c r="G16" s="14"/>
      <c r="H16" s="14"/>
    </row>
    <row r="17" spans="1:8">
      <c r="A17" s="79">
        <v>2009</v>
      </c>
      <c r="B17" s="70">
        <v>74.099999999999994</v>
      </c>
      <c r="C17" s="70">
        <v>65.7</v>
      </c>
      <c r="D17" s="72">
        <v>57</v>
      </c>
      <c r="E17" s="70">
        <v>53.2</v>
      </c>
      <c r="G17" s="14"/>
      <c r="H17" s="14"/>
    </row>
    <row r="18" spans="1:8">
      <c r="A18" s="79">
        <v>2010</v>
      </c>
      <c r="B18" s="70">
        <v>74.599999999999994</v>
      </c>
      <c r="C18" s="70">
        <v>66.400000000000006</v>
      </c>
      <c r="D18" s="72">
        <v>58.2</v>
      </c>
      <c r="E18" s="70">
        <v>53.9</v>
      </c>
      <c r="G18" s="14"/>
      <c r="H18" s="14"/>
    </row>
    <row r="19" spans="1:8">
      <c r="A19" s="79">
        <v>2011</v>
      </c>
      <c r="B19" s="70">
        <v>74.400000000000006</v>
      </c>
      <c r="C19" s="70">
        <v>67</v>
      </c>
      <c r="D19" s="72">
        <v>53.6</v>
      </c>
      <c r="E19" s="70">
        <v>49.3</v>
      </c>
      <c r="G19" s="14"/>
      <c r="H19" s="14"/>
    </row>
    <row r="20" spans="1:8">
      <c r="A20" s="79">
        <v>2012</v>
      </c>
      <c r="B20" s="70">
        <v>74.599999999999994</v>
      </c>
      <c r="C20" s="70">
        <v>68.099999999999994</v>
      </c>
      <c r="D20" s="72">
        <v>52.8</v>
      </c>
      <c r="E20" s="70">
        <v>49.4</v>
      </c>
      <c r="G20" s="14"/>
      <c r="H20" s="14"/>
    </row>
    <row r="21" spans="1:8">
      <c r="A21" s="79">
        <v>2013</v>
      </c>
      <c r="B21" s="70">
        <v>74.099999999999994</v>
      </c>
      <c r="C21" s="70">
        <v>67.5</v>
      </c>
      <c r="D21" s="72">
        <v>52</v>
      </c>
      <c r="E21" s="70">
        <v>48.2</v>
      </c>
      <c r="G21" s="14"/>
      <c r="H21" s="14"/>
    </row>
    <row r="22" spans="1:8">
      <c r="A22" s="79">
        <v>2014</v>
      </c>
      <c r="B22" s="70">
        <v>72.900000000000006</v>
      </c>
      <c r="C22" s="70">
        <v>65.900000000000006</v>
      </c>
      <c r="D22" s="72">
        <v>50.4</v>
      </c>
      <c r="E22" s="70">
        <v>46.5</v>
      </c>
      <c r="G22" s="14"/>
      <c r="H22" s="14"/>
    </row>
    <row r="23" spans="1:8">
      <c r="A23" s="79">
        <v>2015</v>
      </c>
      <c r="B23" s="70">
        <v>71.900000000000006</v>
      </c>
      <c r="C23" s="70">
        <v>64.900000000000006</v>
      </c>
      <c r="D23" s="72">
        <v>49.5</v>
      </c>
      <c r="E23" s="70">
        <v>45.5</v>
      </c>
      <c r="G23" s="14"/>
      <c r="H23" s="14"/>
    </row>
    <row r="24" spans="1:8">
      <c r="A24" s="79">
        <v>2016</v>
      </c>
      <c r="B24" s="70">
        <v>71</v>
      </c>
      <c r="C24" s="70">
        <v>64.099999999999994</v>
      </c>
      <c r="D24" s="72">
        <v>49</v>
      </c>
      <c r="E24" s="70">
        <v>44.8</v>
      </c>
      <c r="G24" s="14"/>
      <c r="H24" s="14"/>
    </row>
    <row r="25" spans="1:8">
      <c r="A25" s="79">
        <v>2017</v>
      </c>
      <c r="B25" s="70">
        <v>70.900000000000006</v>
      </c>
      <c r="C25" s="70">
        <v>63.8</v>
      </c>
      <c r="D25" s="72">
        <v>49.2</v>
      </c>
      <c r="E25" s="70">
        <v>44.6</v>
      </c>
      <c r="G25" s="14"/>
      <c r="H25" s="14"/>
    </row>
    <row r="26" spans="1:8">
      <c r="A26" s="79">
        <v>2018</v>
      </c>
      <c r="B26" s="70">
        <v>69.599999999999994</v>
      </c>
      <c r="C26" s="70">
        <v>62.2</v>
      </c>
      <c r="D26" s="72">
        <v>48.3</v>
      </c>
      <c r="E26" s="70">
        <v>43.5</v>
      </c>
      <c r="G26" s="14"/>
      <c r="H26" s="14"/>
    </row>
    <row r="27" spans="1:8">
      <c r="A27" s="79">
        <v>2019</v>
      </c>
      <c r="B27" s="70">
        <v>69.7</v>
      </c>
      <c r="C27" s="70">
        <v>62</v>
      </c>
      <c r="D27" s="72">
        <v>48.2</v>
      </c>
      <c r="E27" s="70">
        <v>43.7</v>
      </c>
      <c r="G27" s="14"/>
      <c r="H27" s="14"/>
    </row>
    <row r="28" spans="1:8">
      <c r="A28" s="79">
        <v>2020</v>
      </c>
      <c r="B28" s="70">
        <v>71.8</v>
      </c>
      <c r="C28" s="70">
        <v>64.2</v>
      </c>
      <c r="D28" s="72">
        <v>50.3</v>
      </c>
      <c r="E28" s="70">
        <v>45.1</v>
      </c>
      <c r="G28" s="14"/>
      <c r="H28" s="14"/>
    </row>
    <row r="29" spans="1:8">
      <c r="A29" s="69"/>
      <c r="B29" s="73"/>
      <c r="C29" s="73"/>
      <c r="D29" s="74"/>
      <c r="E29" s="76"/>
      <c r="G29" s="14"/>
      <c r="H29" s="14"/>
    </row>
    <row r="30" spans="1:8">
      <c r="A30" s="68"/>
      <c r="B30" s="70"/>
      <c r="C30" s="70"/>
      <c r="D30" s="72"/>
      <c r="G30" s="14"/>
      <c r="H30" s="14"/>
    </row>
    <row r="31" spans="1:8">
      <c r="A31" s="67" t="s">
        <v>2</v>
      </c>
      <c r="B31" s="12"/>
      <c r="C31" s="12"/>
      <c r="D31" s="14"/>
      <c r="E31" s="14"/>
      <c r="F31" s="14"/>
      <c r="G31" s="14"/>
      <c r="H31" s="14"/>
    </row>
    <row r="32" spans="1:8">
      <c r="A32" s="12"/>
      <c r="B32" s="12"/>
      <c r="C32" s="12"/>
    </row>
  </sheetData>
  <mergeCells count="1">
    <mergeCell ref="A5:H5"/>
  </mergeCells>
  <hyperlinks>
    <hyperlink ref="A31" location="Contents!A1" display="Back to Table of Contents" xr:uid="{2C95445E-AD41-EC47-A8F9-417E446CCEF0}"/>
    <hyperlink ref="A2" r:id="rId1" xr:uid="{9FC12EC1-DE27-3F48-BAA0-7608CB27BD65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I25"/>
  <sheetViews>
    <sheetView zoomScaleNormal="100" workbookViewId="0"/>
  </sheetViews>
  <sheetFormatPr baseColWidth="10" defaultColWidth="12.6640625" defaultRowHeight="15" customHeight="1"/>
  <cols>
    <col min="1" max="1" width="29.83203125" style="4" customWidth="1"/>
    <col min="2" max="2" width="15.5" style="4" customWidth="1"/>
    <col min="3" max="3" width="15.83203125" style="4" customWidth="1"/>
    <col min="4" max="16384" width="12.6640625" style="4"/>
  </cols>
  <sheetData>
    <row r="1" spans="1:5" s="21" customFormat="1" ht="15" customHeight="1">
      <c r="A1" s="2" t="s">
        <v>20</v>
      </c>
    </row>
    <row r="2" spans="1:5" s="21" customFormat="1" ht="15" customHeight="1">
      <c r="A2" s="23" t="s">
        <v>21</v>
      </c>
    </row>
    <row r="3" spans="1:5" s="21" customFormat="1" ht="15" customHeight="1"/>
    <row r="4" spans="1:5" s="21" customFormat="1" ht="15" customHeight="1"/>
    <row r="5" spans="1:5" s="3" customFormat="1" ht="30" customHeight="1">
      <c r="A5" s="80" t="s">
        <v>17</v>
      </c>
      <c r="B5" s="80"/>
      <c r="C5" s="80"/>
      <c r="D5" s="80"/>
      <c r="E5" s="25"/>
    </row>
    <row r="6" spans="1:5" s="3" customFormat="1" ht="15" customHeight="1">
      <c r="A6" s="26"/>
      <c r="B6" s="20"/>
      <c r="C6" s="20"/>
      <c r="D6" s="20"/>
      <c r="E6" s="25"/>
    </row>
    <row r="7" spans="1:5" s="3" customFormat="1" ht="15" customHeight="1">
      <c r="A7" s="27"/>
      <c r="B7" s="40"/>
      <c r="C7" s="40"/>
      <c r="D7" s="40"/>
      <c r="E7" s="25"/>
    </row>
    <row r="8" spans="1:5" s="12" customFormat="1" ht="45" customHeight="1">
      <c r="A8" s="7"/>
      <c r="B8" s="57" t="s">
        <v>55</v>
      </c>
      <c r="C8" s="57" t="s">
        <v>18</v>
      </c>
      <c r="D8" s="57" t="s">
        <v>19</v>
      </c>
    </row>
    <row r="9" spans="1:5" s="12" customFormat="1" ht="15" customHeight="1">
      <c r="A9" s="56" t="s">
        <v>56</v>
      </c>
      <c r="B9" s="48">
        <v>41.8</v>
      </c>
      <c r="C9" s="48">
        <v>34.9</v>
      </c>
      <c r="D9" s="50">
        <v>-6.8</v>
      </c>
    </row>
    <row r="10" spans="1:5" s="12" customFormat="1" ht="15" customHeight="1">
      <c r="A10" s="56" t="s">
        <v>57</v>
      </c>
      <c r="B10" s="48">
        <v>42.5</v>
      </c>
      <c r="C10" s="48">
        <v>36.799999999999997</v>
      </c>
      <c r="D10" s="50">
        <v>-5.7</v>
      </c>
    </row>
    <row r="11" spans="1:5" s="12" customFormat="1" ht="15" customHeight="1">
      <c r="A11" s="56" t="s">
        <v>58</v>
      </c>
      <c r="B11" s="48">
        <v>54.8</v>
      </c>
      <c r="C11" s="48">
        <v>51.9</v>
      </c>
      <c r="D11" s="50">
        <v>-2.9</v>
      </c>
    </row>
    <row r="12" spans="1:5" s="12" customFormat="1" ht="15" customHeight="1">
      <c r="A12" s="56" t="s">
        <v>59</v>
      </c>
      <c r="B12" s="48">
        <v>48.5</v>
      </c>
      <c r="C12" s="48">
        <v>45.8</v>
      </c>
      <c r="D12" s="50">
        <v>-2.7</v>
      </c>
    </row>
    <row r="13" spans="1:5" s="12" customFormat="1" ht="15" customHeight="1">
      <c r="A13" s="56" t="s">
        <v>60</v>
      </c>
      <c r="B13" s="48">
        <v>47.5</v>
      </c>
      <c r="C13" s="48">
        <v>45</v>
      </c>
      <c r="D13" s="50">
        <v>-2.5</v>
      </c>
    </row>
    <row r="14" spans="1:5" s="12" customFormat="1" ht="15" customHeight="1">
      <c r="A14" s="56" t="s">
        <v>61</v>
      </c>
      <c r="B14" s="48">
        <v>48.2</v>
      </c>
      <c r="C14" s="48">
        <v>43.7</v>
      </c>
      <c r="D14" s="50">
        <v>-4.5999999999999996</v>
      </c>
    </row>
    <row r="15" spans="1:5" s="12" customFormat="1" ht="15" customHeight="1">
      <c r="A15" s="56"/>
      <c r="B15" s="48"/>
      <c r="C15" s="48"/>
      <c r="D15" s="50"/>
    </row>
    <row r="16" spans="1:5" s="12" customFormat="1" ht="15" customHeight="1">
      <c r="A16" s="79" t="s">
        <v>62</v>
      </c>
      <c r="B16" s="77">
        <v>22.9</v>
      </c>
      <c r="C16" s="77">
        <v>21.9</v>
      </c>
      <c r="D16" s="50">
        <v>-1</v>
      </c>
    </row>
    <row r="17" spans="1:9" s="12" customFormat="1" ht="15" customHeight="1">
      <c r="A17" s="56" t="s">
        <v>63</v>
      </c>
      <c r="B17" s="48">
        <v>37</v>
      </c>
      <c r="C17" s="48">
        <v>35.299999999999997</v>
      </c>
      <c r="D17" s="50">
        <v>-1.7</v>
      </c>
    </row>
    <row r="18" spans="1:9" s="12" customFormat="1" ht="15" customHeight="1">
      <c r="A18" s="56" t="s">
        <v>64</v>
      </c>
      <c r="B18" s="48">
        <v>37.5</v>
      </c>
      <c r="C18" s="48">
        <v>37.200000000000003</v>
      </c>
      <c r="D18" s="50">
        <v>-0.3</v>
      </c>
    </row>
    <row r="19" spans="1:9" s="12" customFormat="1" ht="15" customHeight="1">
      <c r="A19" s="56" t="s">
        <v>65</v>
      </c>
      <c r="B19" s="48">
        <v>32.4</v>
      </c>
      <c r="C19" s="48">
        <v>31.5</v>
      </c>
      <c r="D19" s="50">
        <v>-0.9</v>
      </c>
    </row>
    <row r="20" spans="1:9" s="12" customFormat="1" ht="15" customHeight="1">
      <c r="A20" s="56" t="s">
        <v>66</v>
      </c>
      <c r="B20" s="48">
        <v>40.299999999999997</v>
      </c>
      <c r="C20" s="48">
        <v>38.5</v>
      </c>
      <c r="D20" s="50">
        <v>-1.8</v>
      </c>
    </row>
    <row r="21" spans="1:9" s="12" customFormat="1" ht="15" customHeight="1">
      <c r="A21" s="56" t="s">
        <v>67</v>
      </c>
      <c r="B21" s="48">
        <v>40.4</v>
      </c>
      <c r="C21" s="48">
        <v>38.299999999999997</v>
      </c>
      <c r="D21" s="50">
        <v>-2.1</v>
      </c>
    </row>
    <row r="22" spans="1:9" s="12" customFormat="1" ht="15" customHeight="1">
      <c r="A22" s="33"/>
      <c r="B22" s="33"/>
      <c r="C22" s="33"/>
      <c r="D22" s="33"/>
      <c r="F22" s="45"/>
      <c r="G22" s="51"/>
      <c r="H22" s="51"/>
      <c r="I22" s="52"/>
    </row>
    <row r="23" spans="1:9" s="12" customFormat="1" ht="15" customHeight="1">
      <c r="A23" s="16"/>
      <c r="B23" s="16"/>
      <c r="C23" s="16"/>
      <c r="D23" s="16"/>
    </row>
    <row r="24" spans="1:9" s="21" customFormat="1" ht="15" customHeight="1">
      <c r="A24" s="17" t="s">
        <v>2</v>
      </c>
      <c r="F24" s="12"/>
      <c r="G24" s="12"/>
      <c r="H24" s="12"/>
      <c r="I24" s="12"/>
    </row>
    <row r="25" spans="1:9" ht="15" customHeight="1">
      <c r="F25" s="21"/>
      <c r="G25" s="21"/>
      <c r="H25" s="21"/>
      <c r="I25" s="21"/>
    </row>
  </sheetData>
  <mergeCells count="1">
    <mergeCell ref="A5:D5"/>
  </mergeCells>
  <hyperlinks>
    <hyperlink ref="A24" location="Contents!A1" display="Back to Table of Contents" xr:uid="{00000000-0004-0000-0100-000000000000}"/>
    <hyperlink ref="A2" r:id="rId1" xr:uid="{17144907-872B-B643-9111-301EB2E7D9D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14"/>
  <sheetViews>
    <sheetView zoomScaleNormal="100" workbookViewId="0"/>
  </sheetViews>
  <sheetFormatPr baseColWidth="10" defaultColWidth="12.5" defaultRowHeight="15" customHeight="1"/>
  <cols>
    <col min="1" max="1" width="20.6640625" style="21" customWidth="1"/>
    <col min="2" max="4" width="12.6640625" style="21" customWidth="1"/>
    <col min="5" max="17" width="8.33203125" style="21" customWidth="1"/>
    <col min="18" max="20" width="12.5" style="21" customWidth="1"/>
    <col min="21" max="21" width="24" style="21" customWidth="1"/>
    <col min="22" max="33" width="9.5" style="21" customWidth="1"/>
    <col min="34" max="34" width="4.6640625" style="21" customWidth="1"/>
    <col min="35" max="36" width="9.5" style="21" customWidth="1"/>
    <col min="37" max="16384" width="12.5" style="21"/>
  </cols>
  <sheetData>
    <row r="1" spans="1:17" ht="15" customHeight="1">
      <c r="A1" s="2" t="s">
        <v>20</v>
      </c>
    </row>
    <row r="2" spans="1:17" ht="15" customHeight="1">
      <c r="A2" s="23" t="s">
        <v>21</v>
      </c>
    </row>
    <row r="5" spans="1:17" s="3" customFormat="1" ht="30" customHeight="1">
      <c r="A5" s="80" t="s">
        <v>22</v>
      </c>
      <c r="B5" s="80"/>
      <c r="C5" s="80"/>
      <c r="D5" s="80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s="3" customFormat="1" ht="15" customHeight="1">
      <c r="A6" s="26" t="s">
        <v>15</v>
      </c>
      <c r="B6" s="20"/>
      <c r="C6" s="20"/>
      <c r="D6" s="20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s="3" customFormat="1" ht="15" customHeight="1">
      <c r="A7" s="27"/>
      <c r="B7" s="40"/>
      <c r="C7" s="40"/>
      <c r="D7" s="40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s="58" customFormat="1" ht="30" customHeight="1">
      <c r="A8" s="57"/>
      <c r="B8" s="57" t="s">
        <v>11</v>
      </c>
      <c r="C8" s="57" t="s">
        <v>12</v>
      </c>
    </row>
    <row r="9" spans="1:17" s="12" customFormat="1" ht="15" customHeight="1">
      <c r="A9" s="66" t="s">
        <v>8</v>
      </c>
      <c r="B9" s="29">
        <v>121</v>
      </c>
      <c r="C9" s="29">
        <v>59</v>
      </c>
      <c r="D9" s="11"/>
      <c r="E9" s="11"/>
      <c r="F9" s="10"/>
    </row>
    <row r="10" spans="1:17" s="12" customFormat="1" ht="15" customHeight="1">
      <c r="A10" s="66" t="s">
        <v>9</v>
      </c>
      <c r="B10" s="29">
        <v>17</v>
      </c>
      <c r="C10" s="29">
        <v>14</v>
      </c>
      <c r="D10" s="11"/>
      <c r="E10" s="11"/>
      <c r="F10" s="10"/>
    </row>
    <row r="11" spans="1:17" s="12" customFormat="1" ht="15" customHeight="1">
      <c r="A11" s="66" t="s">
        <v>10</v>
      </c>
      <c r="B11" s="61">
        <v>93</v>
      </c>
      <c r="C11" s="61"/>
    </row>
    <row r="12" spans="1:17" s="12" customFormat="1" ht="15" customHeight="1">
      <c r="A12" s="33"/>
      <c r="B12" s="33"/>
      <c r="C12" s="33"/>
      <c r="D12" s="33"/>
    </row>
    <row r="13" spans="1:17" ht="15" customHeight="1">
      <c r="A13" s="16"/>
      <c r="B13" s="16"/>
      <c r="C13" s="16"/>
      <c r="D13" s="16"/>
    </row>
    <row r="14" spans="1:17" ht="15" customHeight="1">
      <c r="A14" s="17" t="s">
        <v>2</v>
      </c>
    </row>
  </sheetData>
  <mergeCells count="1">
    <mergeCell ref="A5:D5"/>
  </mergeCells>
  <hyperlinks>
    <hyperlink ref="A14" location="Contents!A1" display="Back to Table of Contents" xr:uid="{00000000-0004-0000-0B00-000000000000}"/>
    <hyperlink ref="A2" r:id="rId1" xr:uid="{01E01C9A-066A-2242-9A12-332A7301359D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N31"/>
  <sheetViews>
    <sheetView zoomScaleNormal="100" workbookViewId="0"/>
  </sheetViews>
  <sheetFormatPr baseColWidth="10" defaultColWidth="12.5" defaultRowHeight="15" customHeight="1"/>
  <cols>
    <col min="1" max="3" width="12.6640625" style="21" customWidth="1"/>
    <col min="4" max="13" width="8.33203125" style="21" customWidth="1"/>
    <col min="14" max="16384" width="12.5" style="21"/>
  </cols>
  <sheetData>
    <row r="1" spans="1:14" ht="15" customHeight="1">
      <c r="A1" s="2" t="s">
        <v>20</v>
      </c>
    </row>
    <row r="2" spans="1:14" ht="15" customHeight="1">
      <c r="A2" s="23" t="s">
        <v>21</v>
      </c>
    </row>
    <row r="4" spans="1:14" s="3" customFormat="1" ht="15" customHeight="1"/>
    <row r="5" spans="1:14" ht="30" customHeight="1">
      <c r="A5" s="81" t="s">
        <v>23</v>
      </c>
      <c r="B5" s="81"/>
      <c r="C5" s="81"/>
      <c r="D5" s="81"/>
      <c r="E5" s="28"/>
      <c r="F5" s="28"/>
      <c r="G5" s="28"/>
      <c r="H5" s="28"/>
      <c r="I5" s="28"/>
      <c r="J5" s="28"/>
      <c r="K5" s="28"/>
      <c r="L5" s="28"/>
      <c r="M5" s="28"/>
    </row>
    <row r="6" spans="1:14" s="3" customFormat="1" ht="15" customHeight="1">
      <c r="A6" s="26" t="s">
        <v>24</v>
      </c>
      <c r="B6" s="20"/>
      <c r="C6" s="20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</row>
    <row r="7" spans="1:14" s="3" customFormat="1" ht="15" customHeight="1">
      <c r="A7" s="27"/>
      <c r="B7" s="40"/>
      <c r="C7" s="40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</row>
    <row r="8" spans="1:14" s="12" customFormat="1" ht="15" customHeight="1">
      <c r="A8" s="7"/>
      <c r="B8" s="7" t="s">
        <v>13</v>
      </c>
      <c r="C8" s="7" t="s">
        <v>14</v>
      </c>
    </row>
    <row r="9" spans="1:14" s="12" customFormat="1" ht="15" customHeight="1">
      <c r="A9" s="56">
        <v>2001</v>
      </c>
      <c r="B9" s="48">
        <v>57.599999999999994</v>
      </c>
      <c r="C9" s="50">
        <v>62</v>
      </c>
      <c r="D9" s="9"/>
      <c r="E9" s="9"/>
      <c r="F9" s="11"/>
      <c r="G9" s="11"/>
      <c r="H9" s="10"/>
    </row>
    <row r="10" spans="1:14" s="12" customFormat="1" ht="15" customHeight="1">
      <c r="A10" s="56">
        <v>2002</v>
      </c>
      <c r="B10" s="48">
        <v>60.5</v>
      </c>
      <c r="C10" s="50">
        <v>61.7</v>
      </c>
      <c r="D10" s="9"/>
      <c r="E10" s="9"/>
      <c r="F10" s="11"/>
      <c r="G10" s="11"/>
      <c r="H10" s="10"/>
    </row>
    <row r="11" spans="1:14" s="12" customFormat="1" ht="15" customHeight="1">
      <c r="A11" s="56">
        <v>2003</v>
      </c>
      <c r="B11" s="48">
        <v>61</v>
      </c>
      <c r="C11" s="50">
        <v>63.7</v>
      </c>
      <c r="D11" s="9"/>
      <c r="E11" s="9"/>
      <c r="F11" s="11"/>
      <c r="G11" s="11"/>
      <c r="H11" s="10"/>
    </row>
    <row r="12" spans="1:14" s="12" customFormat="1" ht="15" customHeight="1">
      <c r="A12" s="56">
        <v>2004</v>
      </c>
      <c r="B12" s="48">
        <v>61.4</v>
      </c>
      <c r="C12" s="50">
        <v>62.6</v>
      </c>
      <c r="D12" s="9"/>
      <c r="E12" s="9"/>
      <c r="F12" s="11"/>
      <c r="G12" s="11"/>
      <c r="H12" s="10"/>
    </row>
    <row r="13" spans="1:14" s="12" customFormat="1" ht="15" customHeight="1">
      <c r="A13" s="56">
        <v>2005</v>
      </c>
      <c r="B13" s="48">
        <v>61.9</v>
      </c>
      <c r="C13" s="50">
        <v>64.400000000000006</v>
      </c>
      <c r="D13" s="9"/>
      <c r="E13" s="9"/>
      <c r="F13" s="11"/>
      <c r="G13" s="11"/>
      <c r="H13" s="10"/>
    </row>
    <row r="14" spans="1:14" s="12" customFormat="1" ht="15" customHeight="1">
      <c r="A14" s="56">
        <v>2006</v>
      </c>
      <c r="B14" s="48">
        <v>62.4</v>
      </c>
      <c r="C14" s="50">
        <v>63.6</v>
      </c>
      <c r="D14" s="9"/>
      <c r="E14" s="9"/>
      <c r="F14" s="11"/>
      <c r="G14" s="11"/>
      <c r="H14" s="10"/>
    </row>
    <row r="15" spans="1:14" s="12" customFormat="1" ht="15" customHeight="1">
      <c r="A15" s="56">
        <v>2007</v>
      </c>
      <c r="B15" s="48">
        <v>61.5</v>
      </c>
      <c r="C15" s="50">
        <v>63.800000000000004</v>
      </c>
      <c r="D15" s="9"/>
      <c r="E15" s="9"/>
      <c r="F15" s="11"/>
      <c r="G15" s="11"/>
      <c r="H15" s="10"/>
    </row>
    <row r="16" spans="1:14" s="12" customFormat="1" ht="15" customHeight="1">
      <c r="A16" s="56">
        <v>2008</v>
      </c>
      <c r="B16" s="48">
        <v>58.5</v>
      </c>
      <c r="C16" s="50">
        <v>63.2</v>
      </c>
      <c r="D16" s="9"/>
      <c r="E16" s="9"/>
      <c r="F16" s="11"/>
      <c r="G16" s="11"/>
      <c r="H16" s="10"/>
    </row>
    <row r="17" spans="1:8" s="12" customFormat="1" ht="15" customHeight="1">
      <c r="A17" s="56">
        <v>2009</v>
      </c>
      <c r="B17" s="48">
        <v>56.999999999999993</v>
      </c>
      <c r="C17" s="50">
        <v>59.699999999999996</v>
      </c>
      <c r="D17" s="9"/>
      <c r="E17" s="9"/>
      <c r="F17" s="11"/>
      <c r="G17" s="11"/>
      <c r="H17" s="10"/>
    </row>
    <row r="18" spans="1:8" s="12" customFormat="1" ht="15" customHeight="1">
      <c r="A18" s="56">
        <v>2010</v>
      </c>
      <c r="B18" s="48">
        <v>58.199999999999996</v>
      </c>
      <c r="C18" s="50">
        <v>55.900000000000006</v>
      </c>
      <c r="D18" s="9"/>
      <c r="E18" s="9"/>
      <c r="F18" s="11"/>
      <c r="G18" s="11"/>
      <c r="H18" s="10"/>
    </row>
    <row r="19" spans="1:8" s="12" customFormat="1" ht="15" customHeight="1">
      <c r="A19" s="56">
        <v>2011</v>
      </c>
      <c r="B19" s="48">
        <v>53.6</v>
      </c>
      <c r="C19" s="50">
        <v>57.8</v>
      </c>
      <c r="D19" s="9"/>
      <c r="E19" s="9"/>
      <c r="F19" s="11"/>
      <c r="G19" s="11"/>
      <c r="H19" s="10"/>
    </row>
    <row r="20" spans="1:8" s="12" customFormat="1" ht="15" customHeight="1">
      <c r="A20" s="56">
        <v>2012</v>
      </c>
      <c r="B20" s="48">
        <v>52.800000000000004</v>
      </c>
      <c r="C20" s="50">
        <v>55.7</v>
      </c>
      <c r="D20" s="9"/>
      <c r="E20" s="9"/>
      <c r="F20" s="11"/>
      <c r="G20" s="11"/>
      <c r="H20" s="10"/>
    </row>
    <row r="21" spans="1:8" s="12" customFormat="1" ht="15" customHeight="1">
      <c r="A21" s="56">
        <v>2013</v>
      </c>
      <c r="B21" s="48">
        <v>52</v>
      </c>
      <c r="C21" s="50">
        <v>52.7</v>
      </c>
      <c r="D21" s="9"/>
      <c r="E21" s="9"/>
      <c r="F21" s="11"/>
      <c r="G21" s="11"/>
      <c r="H21" s="10"/>
    </row>
    <row r="22" spans="1:8" s="12" customFormat="1" ht="15" customHeight="1">
      <c r="A22" s="56">
        <v>2014</v>
      </c>
      <c r="B22" s="48">
        <v>50.4</v>
      </c>
      <c r="C22" s="50">
        <v>49.9</v>
      </c>
      <c r="D22" s="9"/>
      <c r="E22" s="9"/>
      <c r="F22" s="11"/>
      <c r="G22" s="11"/>
      <c r="H22" s="10"/>
    </row>
    <row r="23" spans="1:8" s="12" customFormat="1" ht="15" customHeight="1">
      <c r="A23" s="56">
        <v>2015</v>
      </c>
      <c r="B23" s="48">
        <v>49.5</v>
      </c>
      <c r="C23" s="50">
        <v>48</v>
      </c>
      <c r="D23" s="9"/>
      <c r="E23" s="9"/>
      <c r="F23" s="11"/>
      <c r="G23" s="11"/>
      <c r="H23" s="10"/>
    </row>
    <row r="24" spans="1:8" s="12" customFormat="1" ht="15" customHeight="1">
      <c r="A24" s="56">
        <v>2016</v>
      </c>
      <c r="B24" s="48">
        <v>49</v>
      </c>
      <c r="C24" s="50">
        <v>47.5</v>
      </c>
      <c r="D24" s="9"/>
      <c r="E24" s="9"/>
      <c r="F24" s="11"/>
      <c r="G24" s="11"/>
      <c r="H24" s="10"/>
    </row>
    <row r="25" spans="1:8" s="12" customFormat="1" ht="15" customHeight="1">
      <c r="A25" s="56">
        <v>2017</v>
      </c>
      <c r="B25" s="48">
        <v>49.2</v>
      </c>
      <c r="C25" s="50">
        <v>45.2</v>
      </c>
      <c r="D25" s="9"/>
      <c r="E25" s="9"/>
      <c r="F25" s="11"/>
      <c r="G25" s="11"/>
      <c r="H25" s="10"/>
    </row>
    <row r="26" spans="1:8" s="12" customFormat="1" ht="15" customHeight="1">
      <c r="A26" s="56">
        <v>2018</v>
      </c>
      <c r="B26" s="48">
        <v>48.3</v>
      </c>
      <c r="C26" s="50">
        <v>41.8</v>
      </c>
      <c r="D26" s="9"/>
      <c r="E26" s="9"/>
      <c r="F26" s="11"/>
      <c r="G26" s="11"/>
      <c r="H26" s="10"/>
    </row>
    <row r="27" spans="1:8" s="12" customFormat="1" ht="15" customHeight="1">
      <c r="A27" s="56">
        <v>2019</v>
      </c>
      <c r="B27" s="48">
        <v>48.199999999999996</v>
      </c>
      <c r="C27" s="50">
        <v>40.400000000000006</v>
      </c>
      <c r="D27" s="9"/>
      <c r="E27" s="9"/>
      <c r="F27" s="11"/>
      <c r="G27" s="11"/>
      <c r="H27" s="10"/>
    </row>
    <row r="28" spans="1:8" s="12" customFormat="1" ht="15" customHeight="1">
      <c r="A28" s="56">
        <v>2020</v>
      </c>
      <c r="B28" s="60">
        <v>50.3</v>
      </c>
      <c r="C28" s="78">
        <v>42.1</v>
      </c>
    </row>
    <row r="29" spans="1:8" s="12" customFormat="1" ht="15" customHeight="1">
      <c r="A29" s="6"/>
      <c r="B29" s="49"/>
      <c r="C29" s="49"/>
    </row>
    <row r="30" spans="1:8" s="12" customFormat="1" ht="15" customHeight="1">
      <c r="A30" s="16"/>
      <c r="B30" s="16"/>
      <c r="C30" s="16"/>
    </row>
    <row r="31" spans="1:8" ht="15" customHeight="1">
      <c r="A31" s="17" t="s">
        <v>2</v>
      </c>
    </row>
  </sheetData>
  <mergeCells count="1">
    <mergeCell ref="A5:D5"/>
  </mergeCells>
  <hyperlinks>
    <hyperlink ref="A31" location="Contents!A1" display="Back to Table of Contents" xr:uid="{00000000-0004-0000-0C00-000001000000}"/>
    <hyperlink ref="A2" r:id="rId1" xr:uid="{FD3104BC-1C04-B24E-B776-8CEA2F78114C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31"/>
  <sheetViews>
    <sheetView zoomScaleNormal="100" workbookViewId="0"/>
  </sheetViews>
  <sheetFormatPr baseColWidth="10" defaultColWidth="12.5" defaultRowHeight="15" customHeight="1"/>
  <cols>
    <col min="1" max="3" width="12.6640625" style="21" customWidth="1"/>
    <col min="4" max="14" width="8.33203125" style="21" customWidth="1"/>
    <col min="15" max="16384" width="12.5" style="21"/>
  </cols>
  <sheetData>
    <row r="1" spans="1:21" ht="15" customHeight="1">
      <c r="A1" s="2" t="s">
        <v>20</v>
      </c>
    </row>
    <row r="2" spans="1:21" ht="15" customHeight="1">
      <c r="A2" s="23" t="s">
        <v>21</v>
      </c>
    </row>
    <row r="4" spans="1:21" s="3" customFormat="1" ht="15" customHeight="1"/>
    <row r="5" spans="1:21" ht="30" customHeight="1">
      <c r="A5" s="81" t="s">
        <v>26</v>
      </c>
      <c r="B5" s="81"/>
      <c r="C5" s="81"/>
      <c r="D5" s="81"/>
      <c r="E5" s="81"/>
      <c r="F5" s="22"/>
      <c r="G5" s="22"/>
      <c r="H5" s="22"/>
      <c r="I5" s="22"/>
      <c r="J5" s="22"/>
      <c r="K5" s="22"/>
      <c r="L5" s="22"/>
      <c r="M5" s="22"/>
      <c r="N5" s="22"/>
      <c r="O5" s="3"/>
      <c r="P5" s="3"/>
      <c r="Q5" s="3"/>
      <c r="R5" s="3"/>
      <c r="S5" s="3"/>
      <c r="T5" s="3"/>
      <c r="U5" s="3"/>
    </row>
    <row r="6" spans="1:21" s="3" customFormat="1" ht="15" customHeight="1">
      <c r="A6" s="90" t="s">
        <v>25</v>
      </c>
      <c r="B6" s="20"/>
      <c r="C6" s="20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</row>
    <row r="7" spans="1:21" s="3" customFormat="1" ht="15" customHeight="1">
      <c r="A7" s="27"/>
      <c r="B7" s="40"/>
      <c r="C7" s="40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</row>
    <row r="8" spans="1:21" s="12" customFormat="1" ht="15" customHeight="1">
      <c r="A8" s="7"/>
      <c r="B8" s="7" t="s">
        <v>13</v>
      </c>
      <c r="C8" s="7" t="s">
        <v>14</v>
      </c>
    </row>
    <row r="9" spans="1:21" s="12" customFormat="1" ht="15" customHeight="1">
      <c r="A9" s="56">
        <v>2001</v>
      </c>
      <c r="B9" s="54">
        <v>276.94799999999998</v>
      </c>
      <c r="C9" s="54">
        <v>345.38499999999999</v>
      </c>
      <c r="D9" s="55"/>
      <c r="E9" s="8"/>
      <c r="F9" s="8"/>
      <c r="G9" s="8"/>
    </row>
    <row r="10" spans="1:21" s="12" customFormat="1" ht="15" customHeight="1">
      <c r="A10" s="56">
        <v>2002</v>
      </c>
      <c r="B10" s="54">
        <v>325.67200000000003</v>
      </c>
      <c r="C10" s="54">
        <v>362.58100000000002</v>
      </c>
      <c r="D10" s="55"/>
      <c r="E10" s="8"/>
      <c r="F10" s="8"/>
      <c r="G10" s="8"/>
    </row>
    <row r="11" spans="1:21" s="12" customFormat="1" ht="15" customHeight="1">
      <c r="A11" s="56">
        <v>2003</v>
      </c>
      <c r="B11" s="54">
        <v>332.697</v>
      </c>
      <c r="C11" s="54">
        <v>347.04399999999998</v>
      </c>
      <c r="D11" s="55"/>
      <c r="E11" s="8"/>
      <c r="F11" s="8"/>
      <c r="G11" s="8"/>
    </row>
    <row r="12" spans="1:21" s="12" customFormat="1" ht="15" customHeight="1">
      <c r="A12" s="56">
        <v>2004</v>
      </c>
      <c r="B12" s="54">
        <v>331.11500000000001</v>
      </c>
      <c r="C12" s="54">
        <v>321.36500000000001</v>
      </c>
      <c r="D12" s="55"/>
      <c r="E12" s="8"/>
      <c r="F12" s="8"/>
      <c r="G12" s="8"/>
    </row>
    <row r="13" spans="1:21" s="12" customFormat="1" ht="15" customHeight="1">
      <c r="A13" s="56">
        <v>2005</v>
      </c>
      <c r="B13" s="54">
        <v>316.57799999999997</v>
      </c>
      <c r="C13" s="54">
        <v>330.18299999999999</v>
      </c>
      <c r="D13" s="55"/>
      <c r="E13" s="8"/>
      <c r="F13" s="8"/>
      <c r="G13" s="8"/>
    </row>
    <row r="14" spans="1:21" s="12" customFormat="1" ht="15" customHeight="1">
      <c r="A14" s="56">
        <v>2006</v>
      </c>
      <c r="B14" s="54">
        <v>315.56</v>
      </c>
      <c r="C14" s="54">
        <v>346.22399999999999</v>
      </c>
      <c r="D14" s="55"/>
      <c r="E14" s="8"/>
      <c r="F14" s="8"/>
      <c r="G14" s="8"/>
    </row>
    <row r="15" spans="1:21" s="12" customFormat="1" ht="15" customHeight="1">
      <c r="A15" s="56">
        <v>2007</v>
      </c>
      <c r="B15" s="54">
        <v>312.73599999999999</v>
      </c>
      <c r="C15" s="54">
        <v>350.02600000000001</v>
      </c>
      <c r="D15" s="55"/>
      <c r="E15" s="8"/>
      <c r="F15" s="8"/>
      <c r="G15" s="8"/>
    </row>
    <row r="16" spans="1:21" s="12" customFormat="1" ht="15" customHeight="1">
      <c r="A16" s="56">
        <v>2008</v>
      </c>
      <c r="B16" s="54">
        <v>312.887</v>
      </c>
      <c r="C16" s="54">
        <v>343.02</v>
      </c>
      <c r="D16" s="55"/>
      <c r="E16" s="8"/>
      <c r="F16" s="8"/>
      <c r="G16" s="8"/>
    </row>
    <row r="17" spans="1:7" s="12" customFormat="1" ht="15" customHeight="1">
      <c r="A17" s="56">
        <v>2009</v>
      </c>
      <c r="B17" s="54">
        <v>322.25900000000001</v>
      </c>
      <c r="C17" s="54">
        <v>341.14</v>
      </c>
      <c r="D17" s="55"/>
      <c r="E17" s="8"/>
      <c r="F17" s="8"/>
      <c r="G17" s="8"/>
    </row>
    <row r="18" spans="1:7" s="12" customFormat="1" ht="15" customHeight="1">
      <c r="A18" s="56">
        <v>2010</v>
      </c>
      <c r="B18" s="54">
        <v>338.875</v>
      </c>
      <c r="C18" s="54">
        <v>326.10000000000002</v>
      </c>
      <c r="D18" s="55"/>
      <c r="E18" s="8"/>
      <c r="F18" s="8"/>
      <c r="G18" s="8"/>
    </row>
    <row r="19" spans="1:7" s="12" customFormat="1" ht="15" customHeight="1">
      <c r="A19" s="56">
        <v>2011</v>
      </c>
      <c r="B19" s="54">
        <v>327.358</v>
      </c>
      <c r="C19" s="54">
        <v>340.28100000000001</v>
      </c>
      <c r="D19" s="55"/>
      <c r="E19" s="8"/>
      <c r="F19" s="8"/>
      <c r="G19" s="8"/>
    </row>
    <row r="20" spans="1:7" s="12" customFormat="1" ht="15" customHeight="1">
      <c r="A20" s="56">
        <v>2012</v>
      </c>
      <c r="B20" s="54">
        <v>298.37099999999998</v>
      </c>
      <c r="C20" s="54">
        <v>325.262</v>
      </c>
      <c r="D20" s="55"/>
      <c r="E20" s="8"/>
      <c r="F20" s="8"/>
      <c r="G20" s="8"/>
    </row>
    <row r="21" spans="1:7" s="12" customFormat="1" ht="15" customHeight="1">
      <c r="A21" s="56">
        <v>2013</v>
      </c>
      <c r="B21" s="54">
        <v>273.07600000000002</v>
      </c>
      <c r="C21" s="54">
        <v>299.69499999999999</v>
      </c>
      <c r="D21" s="55"/>
      <c r="E21" s="8"/>
      <c r="F21" s="8"/>
      <c r="G21" s="8"/>
    </row>
    <row r="22" spans="1:7" s="12" customFormat="1" ht="15" customHeight="1">
      <c r="A22" s="56">
        <v>2014</v>
      </c>
      <c r="B22" s="54">
        <v>277.13799999999998</v>
      </c>
      <c r="C22" s="54">
        <v>289.005</v>
      </c>
      <c r="D22" s="55"/>
      <c r="E22" s="8"/>
      <c r="F22" s="8"/>
      <c r="G22" s="8"/>
    </row>
    <row r="23" spans="1:7" s="12" customFormat="1" ht="15" customHeight="1">
      <c r="A23" s="56">
        <v>2015</v>
      </c>
      <c r="B23" s="54">
        <v>291.17200000000003</v>
      </c>
      <c r="C23" s="54">
        <v>285.87400000000002</v>
      </c>
      <c r="D23" s="55"/>
      <c r="E23" s="8"/>
      <c r="F23" s="8"/>
      <c r="G23" s="8"/>
    </row>
    <row r="24" spans="1:7" s="12" customFormat="1" ht="15" customHeight="1">
      <c r="A24" s="56">
        <v>2016</v>
      </c>
      <c r="B24" s="54">
        <v>282.67500000000001</v>
      </c>
      <c r="C24" s="54">
        <v>281.25400000000002</v>
      </c>
      <c r="D24" s="55"/>
      <c r="E24" s="8"/>
      <c r="F24" s="8"/>
      <c r="G24" s="8"/>
    </row>
    <row r="25" spans="1:7" s="12" customFormat="1" ht="15" customHeight="1">
      <c r="A25" s="56">
        <v>2017</v>
      </c>
      <c r="B25" s="54">
        <v>281.52600000000001</v>
      </c>
      <c r="C25" s="54">
        <v>274.18</v>
      </c>
      <c r="D25" s="55"/>
      <c r="E25" s="8"/>
      <c r="F25" s="8"/>
      <c r="G25" s="8"/>
    </row>
    <row r="26" spans="1:7" s="12" customFormat="1" ht="15" customHeight="1">
      <c r="A26" s="56">
        <v>2018</v>
      </c>
      <c r="B26" s="54">
        <v>270.18200000000002</v>
      </c>
      <c r="C26" s="54">
        <v>272.67899999999997</v>
      </c>
      <c r="D26" s="55"/>
      <c r="E26" s="8"/>
      <c r="F26" s="8"/>
      <c r="G26" s="8"/>
    </row>
    <row r="27" spans="1:7" s="12" customFormat="1" ht="15" customHeight="1">
      <c r="A27" s="56">
        <v>2019</v>
      </c>
      <c r="B27" s="54">
        <v>261.50799999999998</v>
      </c>
      <c r="C27" s="54">
        <v>274.12200000000001</v>
      </c>
      <c r="D27" s="55"/>
      <c r="E27" s="8"/>
      <c r="F27" s="8"/>
      <c r="G27" s="8"/>
    </row>
    <row r="28" spans="1:7" s="12" customFormat="1" ht="15" customHeight="1">
      <c r="A28" s="56">
        <v>2020</v>
      </c>
      <c r="B28" s="54">
        <v>230.608</v>
      </c>
      <c r="C28" s="54">
        <v>257.392</v>
      </c>
      <c r="D28" s="55"/>
      <c r="E28" s="8"/>
      <c r="F28" s="8"/>
      <c r="G28" s="8"/>
    </row>
    <row r="29" spans="1:7" s="12" customFormat="1" ht="15" customHeight="1">
      <c r="A29" s="6"/>
      <c r="B29" s="6"/>
      <c r="C29" s="6"/>
    </row>
    <row r="30" spans="1:7" s="12" customFormat="1" ht="15" customHeight="1">
      <c r="A30" s="16"/>
      <c r="B30" s="16"/>
      <c r="C30" s="16"/>
    </row>
    <row r="31" spans="1:7" ht="15" customHeight="1">
      <c r="A31" s="17" t="s">
        <v>2</v>
      </c>
    </row>
  </sheetData>
  <mergeCells count="1">
    <mergeCell ref="A5:E5"/>
  </mergeCells>
  <hyperlinks>
    <hyperlink ref="A31" location="Contents!A1" display="Back to Table of Contents" xr:uid="{00000000-0004-0000-0D00-000001000000}"/>
    <hyperlink ref="A2" r:id="rId1" xr:uid="{F0473489-882E-1D46-967C-1DB7AFDDD0F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H35"/>
  <sheetViews>
    <sheetView zoomScaleNormal="100" workbookViewId="0"/>
  </sheetViews>
  <sheetFormatPr baseColWidth="10" defaultColWidth="9.33203125" defaultRowHeight="15"/>
  <cols>
    <col min="1" max="3" width="12.6640625" style="34" customWidth="1"/>
    <col min="4" max="12" width="8.33203125" style="34" customWidth="1"/>
    <col min="13" max="16384" width="9.33203125" style="34"/>
  </cols>
  <sheetData>
    <row r="1" spans="1:8" s="35" customFormat="1" ht="15" customHeight="1">
      <c r="A1" s="2" t="s">
        <v>20</v>
      </c>
    </row>
    <row r="2" spans="1:8" s="35" customFormat="1" ht="15" customHeight="1">
      <c r="A2" s="23" t="s">
        <v>21</v>
      </c>
    </row>
    <row r="3" spans="1:8" s="35" customFormat="1" ht="15" customHeight="1"/>
    <row r="4" spans="1:8" s="35" customFormat="1" ht="15" customHeight="1"/>
    <row r="5" spans="1:8" ht="30" customHeight="1">
      <c r="A5" s="82" t="s">
        <v>27</v>
      </c>
      <c r="B5" s="82"/>
      <c r="C5" s="82"/>
      <c r="D5" s="82"/>
      <c r="E5" s="82"/>
    </row>
    <row r="6" spans="1:8" s="12" customFormat="1" ht="15" customHeight="1">
      <c r="A6" s="6" t="s">
        <v>24</v>
      </c>
      <c r="B6" s="6"/>
      <c r="C6" s="6"/>
    </row>
    <row r="7" spans="1:8" s="12" customFormat="1" ht="15" customHeight="1"/>
    <row r="8" spans="1:8" s="12" customFormat="1" ht="15" customHeight="1">
      <c r="A8" s="7"/>
      <c r="B8" s="7" t="s">
        <v>13</v>
      </c>
      <c r="C8" s="7" t="s">
        <v>14</v>
      </c>
    </row>
    <row r="9" spans="1:8" s="12" customFormat="1" ht="15" customHeight="1">
      <c r="A9" s="56">
        <v>2001</v>
      </c>
      <c r="B9" s="48">
        <v>56.3</v>
      </c>
      <c r="C9" s="48">
        <v>57.3</v>
      </c>
      <c r="D9" s="9"/>
      <c r="E9" s="9"/>
      <c r="F9" s="11"/>
      <c r="G9" s="11"/>
      <c r="H9" s="10"/>
    </row>
    <row r="10" spans="1:8" s="12" customFormat="1" ht="15" customHeight="1">
      <c r="A10" s="56">
        <v>2002</v>
      </c>
      <c r="B10" s="48">
        <v>58.5</v>
      </c>
      <c r="C10" s="48">
        <v>56.3</v>
      </c>
      <c r="D10" s="9"/>
      <c r="E10" s="9"/>
      <c r="F10" s="11"/>
      <c r="G10" s="11"/>
      <c r="H10" s="10"/>
    </row>
    <row r="11" spans="1:8" s="12" customFormat="1" ht="15" customHeight="1">
      <c r="A11" s="56">
        <v>2003</v>
      </c>
      <c r="B11" s="48">
        <v>59.4</v>
      </c>
      <c r="C11" s="48">
        <v>60.699999999999996</v>
      </c>
      <c r="D11" s="9"/>
      <c r="E11" s="9"/>
      <c r="F11" s="11"/>
      <c r="G11" s="11"/>
      <c r="H11" s="10"/>
    </row>
    <row r="12" spans="1:8" s="12" customFormat="1" ht="15" customHeight="1">
      <c r="A12" s="56">
        <v>2004</v>
      </c>
      <c r="B12" s="48">
        <v>60</v>
      </c>
      <c r="C12" s="48">
        <v>58.099999999999994</v>
      </c>
      <c r="D12" s="9"/>
      <c r="E12" s="9"/>
      <c r="F12" s="11"/>
      <c r="G12" s="11"/>
      <c r="H12" s="10"/>
    </row>
    <row r="13" spans="1:8" s="12" customFormat="1" ht="15" customHeight="1">
      <c r="A13" s="56">
        <v>2005</v>
      </c>
      <c r="B13" s="48">
        <v>60.4</v>
      </c>
      <c r="C13" s="48">
        <v>59.199999999999996</v>
      </c>
      <c r="D13" s="9"/>
      <c r="E13" s="9"/>
      <c r="F13" s="11"/>
      <c r="G13" s="11"/>
      <c r="H13" s="10"/>
    </row>
    <row r="14" spans="1:8" s="12" customFormat="1" ht="15" customHeight="1">
      <c r="A14" s="56">
        <v>2006</v>
      </c>
      <c r="B14" s="48">
        <v>60</v>
      </c>
      <c r="C14" s="48">
        <v>57.699999999999996</v>
      </c>
      <c r="D14" s="9"/>
      <c r="E14" s="9"/>
      <c r="F14" s="11"/>
      <c r="G14" s="11"/>
      <c r="H14" s="10"/>
    </row>
    <row r="15" spans="1:8" s="12" customFormat="1" ht="15" customHeight="1">
      <c r="A15" s="56">
        <v>2007</v>
      </c>
      <c r="B15" s="48">
        <v>58.099999999999994</v>
      </c>
      <c r="C15" s="48">
        <v>58.8</v>
      </c>
      <c r="D15" s="9"/>
      <c r="E15" s="9"/>
      <c r="F15" s="11"/>
      <c r="G15" s="11"/>
      <c r="H15" s="10"/>
    </row>
    <row r="16" spans="1:8" s="12" customFormat="1" ht="15" customHeight="1">
      <c r="A16" s="56">
        <v>2008</v>
      </c>
      <c r="B16" s="48">
        <v>53.6</v>
      </c>
      <c r="C16" s="48">
        <v>56.100000000000009</v>
      </c>
      <c r="D16" s="9"/>
      <c r="E16" s="9"/>
      <c r="F16" s="11"/>
      <c r="G16" s="11"/>
      <c r="H16" s="10"/>
    </row>
    <row r="17" spans="1:8" s="12" customFormat="1" ht="15" customHeight="1">
      <c r="A17" s="56">
        <v>2009</v>
      </c>
      <c r="B17" s="48">
        <v>52.2</v>
      </c>
      <c r="C17" s="48">
        <v>52.800000000000004</v>
      </c>
      <c r="D17" s="9"/>
      <c r="E17" s="9"/>
      <c r="F17" s="11"/>
      <c r="G17" s="11"/>
      <c r="H17" s="10"/>
    </row>
    <row r="18" spans="1:8" s="12" customFormat="1" ht="15" customHeight="1">
      <c r="A18" s="56">
        <v>2010</v>
      </c>
      <c r="B18" s="48">
        <v>53.300000000000004</v>
      </c>
      <c r="C18" s="48">
        <v>50.1</v>
      </c>
      <c r="D18" s="9"/>
      <c r="E18" s="9"/>
      <c r="F18" s="11"/>
      <c r="G18" s="11"/>
      <c r="H18" s="10"/>
    </row>
    <row r="19" spans="1:8" s="12" customFormat="1" ht="15" customHeight="1">
      <c r="A19" s="56">
        <v>2011</v>
      </c>
      <c r="B19" s="48">
        <v>46.800000000000004</v>
      </c>
      <c r="C19" s="48">
        <v>47.599999999999994</v>
      </c>
      <c r="D19" s="9"/>
      <c r="E19" s="9"/>
      <c r="F19" s="11"/>
      <c r="G19" s="11"/>
      <c r="H19" s="10"/>
    </row>
    <row r="20" spans="1:8" s="12" customFormat="1" ht="15" customHeight="1">
      <c r="A20" s="56">
        <v>2012</v>
      </c>
      <c r="B20" s="48">
        <v>46.400000000000006</v>
      </c>
      <c r="C20" s="48">
        <v>44.3</v>
      </c>
      <c r="D20" s="9"/>
      <c r="E20" s="9"/>
      <c r="F20" s="11"/>
      <c r="G20" s="11"/>
      <c r="H20" s="10"/>
    </row>
    <row r="21" spans="1:8" s="12" customFormat="1" ht="15" customHeight="1">
      <c r="A21" s="56">
        <v>2013</v>
      </c>
      <c r="B21" s="48">
        <v>46.7</v>
      </c>
      <c r="C21" s="48">
        <v>38.5</v>
      </c>
      <c r="D21" s="9"/>
      <c r="E21" s="9"/>
      <c r="F21" s="11"/>
      <c r="G21" s="11"/>
      <c r="H21" s="10"/>
    </row>
    <row r="22" spans="1:8" s="12" customFormat="1" ht="15" customHeight="1">
      <c r="A22" s="56">
        <v>2014</v>
      </c>
      <c r="B22" s="48">
        <v>45.300000000000004</v>
      </c>
      <c r="C22" s="48">
        <v>34.699999999999996</v>
      </c>
      <c r="D22" s="9"/>
      <c r="E22" s="9"/>
      <c r="F22" s="11"/>
      <c r="G22" s="11"/>
      <c r="H22" s="10"/>
    </row>
    <row r="23" spans="1:8" s="12" customFormat="1" ht="15" customHeight="1">
      <c r="A23" s="56">
        <v>2015</v>
      </c>
      <c r="B23" s="48">
        <v>45</v>
      </c>
      <c r="C23" s="48">
        <v>34.599999999999994</v>
      </c>
      <c r="D23" s="9"/>
      <c r="E23" s="9"/>
      <c r="F23" s="11"/>
      <c r="G23" s="11"/>
      <c r="H23" s="10"/>
    </row>
    <row r="24" spans="1:8" s="12" customFormat="1" ht="15" customHeight="1">
      <c r="A24" s="56">
        <v>2016</v>
      </c>
      <c r="B24" s="48">
        <v>45.1</v>
      </c>
      <c r="C24" s="48">
        <v>35.699999999999996</v>
      </c>
      <c r="D24" s="9"/>
      <c r="E24" s="9"/>
      <c r="F24" s="11"/>
      <c r="G24" s="11"/>
      <c r="H24" s="10"/>
    </row>
    <row r="25" spans="1:8" s="12" customFormat="1" ht="15" customHeight="1">
      <c r="A25" s="56">
        <v>2017</v>
      </c>
      <c r="B25" s="48">
        <v>44.3</v>
      </c>
      <c r="C25" s="48">
        <v>35.4</v>
      </c>
      <c r="D25" s="9"/>
      <c r="E25" s="9"/>
      <c r="F25" s="11"/>
      <c r="G25" s="11"/>
      <c r="H25" s="10"/>
    </row>
    <row r="26" spans="1:8" s="12" customFormat="1" ht="15" customHeight="1">
      <c r="A26" s="56">
        <v>2018</v>
      </c>
      <c r="B26" s="48">
        <v>44.800000000000004</v>
      </c>
      <c r="C26" s="48">
        <v>33.300000000000004</v>
      </c>
      <c r="D26" s="9"/>
      <c r="E26" s="9"/>
      <c r="F26" s="11"/>
      <c r="G26" s="11"/>
      <c r="H26" s="10"/>
    </row>
    <row r="27" spans="1:8" s="12" customFormat="1" ht="15" customHeight="1">
      <c r="A27" s="56">
        <v>2019</v>
      </c>
      <c r="B27" s="48">
        <v>45.7</v>
      </c>
      <c r="C27" s="48">
        <v>33</v>
      </c>
      <c r="D27" s="9"/>
      <c r="E27" s="9"/>
      <c r="F27" s="11"/>
      <c r="G27" s="11"/>
      <c r="H27" s="10"/>
    </row>
    <row r="28" spans="1:8" s="12" customFormat="1" ht="15" customHeight="1">
      <c r="A28" s="56">
        <v>2020</v>
      </c>
      <c r="B28" s="48">
        <v>46.7</v>
      </c>
      <c r="C28" s="48">
        <v>37.799999999999997</v>
      </c>
      <c r="D28" s="9"/>
      <c r="E28" s="9"/>
      <c r="F28" s="11"/>
      <c r="G28" s="11"/>
      <c r="H28" s="10"/>
    </row>
    <row r="29" spans="1:8" s="12" customFormat="1" ht="15" customHeight="1">
      <c r="A29" s="6"/>
      <c r="B29" s="6"/>
      <c r="C29" s="6"/>
    </row>
    <row r="30" spans="1:8" s="12" customFormat="1" ht="15" customHeight="1"/>
    <row r="31" spans="1:8" s="12" customFormat="1" ht="15" customHeight="1">
      <c r="A31" s="17" t="s">
        <v>2</v>
      </c>
    </row>
    <row r="32" spans="1:8" ht="15" customHeight="1"/>
    <row r="33" ht="15" customHeight="1"/>
    <row r="34" ht="15" customHeight="1"/>
    <row r="35" ht="15" customHeight="1"/>
  </sheetData>
  <mergeCells count="1">
    <mergeCell ref="A5:E5"/>
  </mergeCells>
  <hyperlinks>
    <hyperlink ref="A31" location="Contents!A1" display="Back to Table of Contents" xr:uid="{00000000-0004-0000-0E00-000001000000}"/>
    <hyperlink ref="A2" r:id="rId1" xr:uid="{F60F689D-C01A-394D-8C51-B11F10C8A8FE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J31"/>
  <sheetViews>
    <sheetView zoomScaleNormal="100" workbookViewId="0"/>
  </sheetViews>
  <sheetFormatPr baseColWidth="10" defaultColWidth="10.6640625" defaultRowHeight="15" customHeight="1"/>
  <cols>
    <col min="1" max="3" width="12.6640625" style="1" customWidth="1"/>
    <col min="4" max="14" width="8.33203125" style="1" customWidth="1"/>
    <col min="15" max="16384" width="10.6640625" style="1"/>
  </cols>
  <sheetData>
    <row r="1" spans="1:10" s="18" customFormat="1" ht="15" customHeight="1">
      <c r="A1" s="2" t="s">
        <v>20</v>
      </c>
    </row>
    <row r="2" spans="1:10" s="18" customFormat="1" ht="15" customHeight="1">
      <c r="A2" s="23" t="s">
        <v>21</v>
      </c>
    </row>
    <row r="3" spans="1:10" s="18" customFormat="1" ht="15" customHeight="1"/>
    <row r="4" spans="1:10" s="18" customFormat="1" ht="15" customHeight="1"/>
    <row r="5" spans="1:10" s="5" customFormat="1" ht="30" customHeight="1">
      <c r="A5" s="83" t="s">
        <v>28</v>
      </c>
      <c r="B5" s="83"/>
      <c r="C5" s="83"/>
      <c r="D5" s="83"/>
      <c r="E5" s="83"/>
      <c r="F5" s="37"/>
      <c r="G5" s="37"/>
      <c r="H5" s="37"/>
      <c r="I5" s="37"/>
      <c r="J5" s="37"/>
    </row>
    <row r="6" spans="1:10" s="12" customFormat="1" ht="15" customHeight="1">
      <c r="A6" s="6" t="s">
        <v>25</v>
      </c>
      <c r="B6" s="6"/>
      <c r="C6" s="6"/>
    </row>
    <row r="7" spans="1:10" s="12" customFormat="1" ht="15" customHeight="1"/>
    <row r="8" spans="1:10" s="12" customFormat="1" ht="15" customHeight="1">
      <c r="A8" s="7"/>
      <c r="B8" s="7" t="s">
        <v>13</v>
      </c>
      <c r="C8" s="7" t="s">
        <v>14</v>
      </c>
    </row>
    <row r="9" spans="1:10" s="12" customFormat="1" ht="15" customHeight="1">
      <c r="A9" s="56">
        <v>2001</v>
      </c>
      <c r="B9" s="46">
        <v>206.69</v>
      </c>
      <c r="C9" s="46">
        <v>266.32</v>
      </c>
      <c r="D9" s="9"/>
      <c r="E9" s="53"/>
      <c r="F9" s="53"/>
      <c r="G9" s="9"/>
      <c r="H9" s="11"/>
      <c r="I9" s="11"/>
      <c r="J9" s="10"/>
    </row>
    <row r="10" spans="1:10" s="12" customFormat="1" ht="15" customHeight="1">
      <c r="A10" s="56">
        <v>2002</v>
      </c>
      <c r="B10" s="46">
        <v>220.14</v>
      </c>
      <c r="C10" s="46">
        <v>298.39400000000001</v>
      </c>
      <c r="D10" s="9"/>
      <c r="E10" s="53"/>
      <c r="F10" s="53"/>
      <c r="G10" s="9"/>
      <c r="H10" s="11"/>
      <c r="I10" s="11"/>
      <c r="J10" s="10"/>
    </row>
    <row r="11" spans="1:10" s="12" customFormat="1" ht="15" customHeight="1">
      <c r="A11" s="56">
        <v>2003</v>
      </c>
      <c r="B11" s="46">
        <v>222.107</v>
      </c>
      <c r="C11" s="46">
        <v>281.89600000000002</v>
      </c>
      <c r="D11" s="9"/>
      <c r="E11" s="53"/>
      <c r="F11" s="53"/>
      <c r="G11" s="9"/>
      <c r="H11" s="11"/>
      <c r="I11" s="11"/>
      <c r="J11" s="10"/>
    </row>
    <row r="12" spans="1:10" s="12" customFormat="1" ht="15" customHeight="1">
      <c r="A12" s="56">
        <v>2004</v>
      </c>
      <c r="B12" s="46">
        <v>218.887</v>
      </c>
      <c r="C12" s="46">
        <v>263.39</v>
      </c>
      <c r="D12" s="9"/>
      <c r="E12" s="53"/>
      <c r="F12" s="53"/>
      <c r="G12" s="9"/>
      <c r="H12" s="11"/>
      <c r="I12" s="11"/>
      <c r="J12" s="10"/>
    </row>
    <row r="13" spans="1:10" s="12" customFormat="1" ht="15" customHeight="1">
      <c r="A13" s="56">
        <v>2005</v>
      </c>
      <c r="B13" s="46">
        <v>204.45400000000001</v>
      </c>
      <c r="C13" s="46">
        <v>297.24</v>
      </c>
      <c r="D13" s="9"/>
      <c r="E13" s="53"/>
      <c r="F13" s="53"/>
      <c r="G13" s="9"/>
      <c r="H13" s="11"/>
      <c r="I13" s="11"/>
      <c r="J13" s="10"/>
    </row>
    <row r="14" spans="1:10" s="12" customFormat="1" ht="15" customHeight="1">
      <c r="A14" s="56">
        <v>2006</v>
      </c>
      <c r="B14" s="46">
        <v>207.84700000000001</v>
      </c>
      <c r="C14" s="46">
        <v>311.64600000000002</v>
      </c>
      <c r="D14" s="9"/>
      <c r="E14" s="53"/>
      <c r="F14" s="53"/>
      <c r="G14" s="9"/>
      <c r="H14" s="11"/>
      <c r="I14" s="11"/>
      <c r="J14" s="10"/>
    </row>
    <row r="15" spans="1:10" s="12" customFormat="1" ht="15" customHeight="1">
      <c r="A15" s="56">
        <v>2007</v>
      </c>
      <c r="B15" s="46">
        <v>199.51900000000001</v>
      </c>
      <c r="C15" s="46">
        <v>310.22000000000003</v>
      </c>
      <c r="D15" s="9"/>
      <c r="E15" s="53"/>
      <c r="F15" s="53"/>
      <c r="G15" s="9"/>
      <c r="H15" s="11"/>
      <c r="I15" s="11"/>
      <c r="J15" s="10"/>
    </row>
    <row r="16" spans="1:10" s="12" customFormat="1" ht="15" customHeight="1">
      <c r="A16" s="56">
        <v>2008</v>
      </c>
      <c r="B16" s="46">
        <v>181.261</v>
      </c>
      <c r="C16" s="46">
        <v>286.87200000000001</v>
      </c>
      <c r="D16" s="9"/>
      <c r="E16" s="53"/>
      <c r="F16" s="53"/>
      <c r="G16" s="9"/>
      <c r="H16" s="11"/>
      <c r="I16" s="11"/>
      <c r="J16" s="10"/>
    </row>
    <row r="17" spans="1:10" s="12" customFormat="1" ht="15" customHeight="1">
      <c r="A17" s="56">
        <v>2009</v>
      </c>
      <c r="B17" s="46">
        <v>180.23099999999999</v>
      </c>
      <c r="C17" s="46">
        <v>263.93099999999998</v>
      </c>
      <c r="D17" s="9"/>
      <c r="E17" s="53"/>
      <c r="F17" s="53"/>
      <c r="G17" s="9"/>
      <c r="H17" s="11"/>
      <c r="I17" s="11"/>
      <c r="J17" s="10"/>
    </row>
    <row r="18" spans="1:10" s="12" customFormat="1" ht="15" customHeight="1">
      <c r="A18" s="56">
        <v>2010</v>
      </c>
      <c r="B18" s="46">
        <v>180.732</v>
      </c>
      <c r="C18" s="46">
        <v>266.09500000000003</v>
      </c>
      <c r="D18" s="9"/>
      <c r="E18" s="53"/>
      <c r="F18" s="53"/>
      <c r="G18" s="9"/>
      <c r="H18" s="11"/>
      <c r="I18" s="11"/>
      <c r="J18" s="10"/>
    </row>
    <row r="19" spans="1:10" s="12" customFormat="1" ht="15" customHeight="1">
      <c r="A19" s="56">
        <v>2011</v>
      </c>
      <c r="B19" s="46">
        <v>157.97200000000001</v>
      </c>
      <c r="C19" s="46">
        <v>273.56700000000001</v>
      </c>
      <c r="D19" s="9"/>
      <c r="E19" s="53"/>
      <c r="F19" s="53"/>
      <c r="G19" s="9"/>
      <c r="H19" s="11"/>
      <c r="I19" s="11"/>
      <c r="J19" s="10"/>
    </row>
    <row r="20" spans="1:10" s="12" customFormat="1" ht="15" customHeight="1">
      <c r="A20" s="56">
        <v>2012</v>
      </c>
      <c r="B20" s="46">
        <v>143.24299999999999</v>
      </c>
      <c r="C20" s="46">
        <v>268.77300000000002</v>
      </c>
      <c r="D20" s="9"/>
      <c r="E20" s="53"/>
      <c r="F20" s="53"/>
      <c r="G20" s="9"/>
      <c r="H20" s="11"/>
      <c r="I20" s="11"/>
      <c r="J20" s="10"/>
    </row>
    <row r="21" spans="1:10" s="12" customFormat="1" ht="15" customHeight="1">
      <c r="A21" s="56">
        <v>2013</v>
      </c>
      <c r="B21" s="46">
        <v>130.804</v>
      </c>
      <c r="C21" s="46">
        <v>228.38499999999999</v>
      </c>
      <c r="D21" s="9"/>
      <c r="E21" s="53"/>
      <c r="F21" s="53"/>
      <c r="G21" s="9"/>
      <c r="H21" s="11"/>
      <c r="I21" s="11"/>
      <c r="J21" s="10"/>
    </row>
    <row r="22" spans="1:10" s="12" customFormat="1" ht="15" customHeight="1">
      <c r="A22" s="56">
        <v>2014</v>
      </c>
      <c r="B22" s="46">
        <v>136.5</v>
      </c>
      <c r="C22" s="46">
        <v>214.339</v>
      </c>
      <c r="D22" s="9"/>
      <c r="E22" s="53"/>
      <c r="F22" s="53"/>
      <c r="G22" s="9"/>
      <c r="H22" s="11"/>
      <c r="I22" s="11"/>
      <c r="J22" s="10"/>
    </row>
    <row r="23" spans="1:10" s="12" customFormat="1" ht="15" customHeight="1">
      <c r="A23" s="56">
        <v>2015</v>
      </c>
      <c r="B23" s="46">
        <v>152.548</v>
      </c>
      <c r="C23" s="46">
        <v>209.65299999999999</v>
      </c>
      <c r="D23" s="9"/>
      <c r="E23" s="53"/>
      <c r="F23" s="53"/>
      <c r="G23" s="9"/>
      <c r="H23" s="11"/>
      <c r="I23" s="11"/>
      <c r="J23" s="10"/>
    </row>
    <row r="24" spans="1:10" s="12" customFormat="1" ht="15" customHeight="1">
      <c r="A24" s="56">
        <v>2016</v>
      </c>
      <c r="B24" s="46">
        <v>150.69900000000001</v>
      </c>
      <c r="C24" s="46">
        <v>201.63300000000001</v>
      </c>
      <c r="D24" s="9"/>
      <c r="E24" s="53"/>
      <c r="F24" s="53"/>
      <c r="G24" s="9"/>
      <c r="H24" s="11"/>
      <c r="I24" s="11"/>
      <c r="J24" s="10"/>
    </row>
    <row r="25" spans="1:10" s="12" customFormat="1" ht="15" customHeight="1">
      <c r="A25" s="56">
        <v>2017</v>
      </c>
      <c r="B25" s="46">
        <v>149.81299999999999</v>
      </c>
      <c r="C25" s="46">
        <v>204.17599999999999</v>
      </c>
      <c r="D25" s="9"/>
      <c r="E25" s="53"/>
      <c r="F25" s="53"/>
      <c r="G25" s="9"/>
      <c r="H25" s="11"/>
      <c r="I25" s="11"/>
      <c r="J25" s="10"/>
    </row>
    <row r="26" spans="1:10" s="12" customFormat="1" ht="15" customHeight="1">
      <c r="A26" s="56">
        <v>2018</v>
      </c>
      <c r="B26" s="46">
        <v>152.72399999999999</v>
      </c>
      <c r="C26" s="46">
        <v>195.518</v>
      </c>
      <c r="D26" s="9"/>
      <c r="E26" s="53"/>
      <c r="F26" s="53"/>
      <c r="G26" s="9"/>
      <c r="H26" s="11"/>
      <c r="I26" s="11"/>
      <c r="J26" s="10"/>
    </row>
    <row r="27" spans="1:10" s="12" customFormat="1" ht="15" customHeight="1">
      <c r="A27" s="56">
        <v>2019</v>
      </c>
      <c r="B27" s="46">
        <v>150.31700000000001</v>
      </c>
      <c r="C27" s="46">
        <v>197.88399999999999</v>
      </c>
      <c r="D27" s="9"/>
      <c r="E27" s="53"/>
      <c r="F27" s="53"/>
      <c r="G27" s="9"/>
      <c r="H27" s="11"/>
      <c r="I27" s="11"/>
      <c r="J27" s="10"/>
    </row>
    <row r="28" spans="1:10" s="12" customFormat="1" ht="15" customHeight="1">
      <c r="A28" s="56">
        <v>2020</v>
      </c>
      <c r="B28" s="46">
        <v>131.809</v>
      </c>
      <c r="C28" s="46">
        <v>188.46600000000001</v>
      </c>
      <c r="D28" s="9"/>
      <c r="E28" s="53"/>
      <c r="F28" s="53"/>
      <c r="G28" s="9"/>
      <c r="H28" s="11"/>
      <c r="I28" s="11"/>
      <c r="J28" s="10"/>
    </row>
    <row r="29" spans="1:10" s="12" customFormat="1" ht="15" customHeight="1">
      <c r="A29" s="6"/>
      <c r="B29" s="6"/>
      <c r="C29" s="6"/>
    </row>
    <row r="30" spans="1:10" s="12" customFormat="1" ht="15" customHeight="1"/>
    <row r="31" spans="1:10" s="12" customFormat="1" ht="15" customHeight="1">
      <c r="A31" s="17" t="s">
        <v>2</v>
      </c>
    </row>
  </sheetData>
  <mergeCells count="1">
    <mergeCell ref="A5:E5"/>
  </mergeCells>
  <hyperlinks>
    <hyperlink ref="A31" location="Contents!A1" display="Back to Table of Contents" xr:uid="{00000000-0004-0000-0F00-000001000000}"/>
    <hyperlink ref="A2" r:id="rId1" xr:uid="{4C982533-C8F4-7C42-BCA4-5AB2CC034AF5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834"/>
  <sheetViews>
    <sheetView workbookViewId="0"/>
  </sheetViews>
  <sheetFormatPr baseColWidth="10" defaultColWidth="9.33203125" defaultRowHeight="14"/>
  <cols>
    <col min="1" max="5" width="12.6640625" style="13" customWidth="1"/>
    <col min="6" max="11" width="8.33203125" style="13" customWidth="1"/>
    <col min="12" max="16384" width="9.33203125" style="13"/>
  </cols>
  <sheetData>
    <row r="1" spans="1:7" s="32" customFormat="1" ht="15" customHeight="1">
      <c r="A1" s="2" t="s">
        <v>20</v>
      </c>
    </row>
    <row r="2" spans="1:7" s="32" customFormat="1" ht="15" customHeight="1">
      <c r="A2" s="23" t="s">
        <v>21</v>
      </c>
    </row>
    <row r="3" spans="1:7" s="32" customFormat="1" ht="15" customHeight="1"/>
    <row r="4" spans="1:7" s="32" customFormat="1" ht="15" customHeight="1"/>
    <row r="5" spans="1:7" ht="30" customHeight="1">
      <c r="A5" s="85" t="s">
        <v>29</v>
      </c>
      <c r="B5" s="85"/>
      <c r="C5" s="85"/>
      <c r="D5" s="85"/>
      <c r="E5" s="85"/>
    </row>
    <row r="6" spans="1:7" s="12" customFormat="1" ht="15" customHeight="1">
      <c r="A6" s="6" t="s">
        <v>24</v>
      </c>
      <c r="B6" s="6"/>
      <c r="C6" s="6"/>
      <c r="D6" s="6"/>
      <c r="E6" s="6"/>
    </row>
    <row r="7" spans="1:7" s="12" customFormat="1" ht="15" customHeight="1"/>
    <row r="8" spans="1:7" s="58" customFormat="1" ht="15" customHeight="1">
      <c r="A8" s="65"/>
      <c r="B8" s="84" t="s">
        <v>13</v>
      </c>
      <c r="C8" s="84"/>
      <c r="D8" s="84" t="s">
        <v>14</v>
      </c>
      <c r="E8" s="84"/>
    </row>
    <row r="9" spans="1:7" s="12" customFormat="1" ht="15" customHeight="1">
      <c r="A9" s="57"/>
      <c r="B9" s="57" t="s">
        <v>5</v>
      </c>
      <c r="C9" s="57" t="s">
        <v>6</v>
      </c>
      <c r="D9" s="57" t="s">
        <v>3</v>
      </c>
      <c r="E9" s="57" t="s">
        <v>4</v>
      </c>
    </row>
    <row r="10" spans="1:7" s="12" customFormat="1" ht="15" customHeight="1">
      <c r="A10" s="56">
        <v>2001</v>
      </c>
      <c r="B10" s="48">
        <v>68.100000000000009</v>
      </c>
      <c r="C10" s="48">
        <v>67.800000000000011</v>
      </c>
      <c r="D10" s="50">
        <v>61.4</v>
      </c>
      <c r="E10" s="59">
        <v>50.3</v>
      </c>
      <c r="F10" s="11"/>
      <c r="G10" s="11"/>
    </row>
    <row r="11" spans="1:7" s="12" customFormat="1" ht="15" customHeight="1">
      <c r="A11" s="56">
        <v>2002</v>
      </c>
      <c r="B11" s="48">
        <v>70.599999999999994</v>
      </c>
      <c r="C11" s="48">
        <v>69.5</v>
      </c>
      <c r="D11" s="50">
        <v>59.099999999999994</v>
      </c>
      <c r="E11" s="59">
        <v>59.4</v>
      </c>
      <c r="F11" s="11"/>
      <c r="G11" s="11"/>
    </row>
    <row r="12" spans="1:7" s="12" customFormat="1" ht="15" customHeight="1">
      <c r="A12" s="56">
        <v>2003</v>
      </c>
      <c r="B12" s="48">
        <v>68.5</v>
      </c>
      <c r="C12" s="48">
        <v>70.7</v>
      </c>
      <c r="D12" s="50">
        <v>63.3</v>
      </c>
      <c r="E12" s="59">
        <v>65.600000000000009</v>
      </c>
      <c r="F12" s="11"/>
      <c r="G12" s="11"/>
    </row>
    <row r="13" spans="1:7" s="12" customFormat="1" ht="15" customHeight="1">
      <c r="A13" s="56">
        <v>2004</v>
      </c>
      <c r="B13" s="48">
        <v>69.3</v>
      </c>
      <c r="C13" s="48">
        <v>70.3</v>
      </c>
      <c r="D13" s="50">
        <v>58.8</v>
      </c>
      <c r="E13" s="59">
        <v>65.8</v>
      </c>
      <c r="F13" s="11"/>
      <c r="G13" s="11"/>
    </row>
    <row r="14" spans="1:7" s="12" customFormat="1" ht="15" customHeight="1">
      <c r="A14" s="56">
        <v>2005</v>
      </c>
      <c r="B14" s="48">
        <v>68.5</v>
      </c>
      <c r="C14" s="48">
        <v>72</v>
      </c>
      <c r="D14" s="50">
        <v>57.099999999999994</v>
      </c>
      <c r="E14" s="59">
        <v>65.8</v>
      </c>
      <c r="F14" s="11"/>
      <c r="G14" s="11"/>
    </row>
    <row r="15" spans="1:7" s="12" customFormat="1" ht="15" customHeight="1">
      <c r="A15" s="56">
        <v>2006</v>
      </c>
      <c r="B15" s="48">
        <v>69.099999999999994</v>
      </c>
      <c r="C15" s="48">
        <v>71.3</v>
      </c>
      <c r="D15" s="50">
        <v>54.1</v>
      </c>
      <c r="E15" s="59">
        <v>67</v>
      </c>
      <c r="F15" s="11"/>
      <c r="G15" s="11"/>
    </row>
    <row r="16" spans="1:7" s="12" customFormat="1" ht="15" customHeight="1">
      <c r="A16" s="56">
        <v>2007</v>
      </c>
      <c r="B16" s="48">
        <v>68.8</v>
      </c>
      <c r="C16" s="48">
        <v>69.8</v>
      </c>
      <c r="D16" s="50">
        <v>55.600000000000009</v>
      </c>
      <c r="E16" s="59">
        <v>68.2</v>
      </c>
      <c r="F16" s="11"/>
      <c r="G16" s="11"/>
    </row>
    <row r="17" spans="1:12" s="12" customFormat="1" ht="15" customHeight="1">
      <c r="A17" s="56">
        <v>2008</v>
      </c>
      <c r="B17" s="48">
        <v>55.000000000000007</v>
      </c>
      <c r="C17" s="48">
        <v>67.2</v>
      </c>
      <c r="D17" s="50">
        <v>52</v>
      </c>
      <c r="E17" s="59">
        <v>64</v>
      </c>
      <c r="F17" s="11"/>
      <c r="G17" s="11"/>
    </row>
    <row r="18" spans="1:12" s="12" customFormat="1" ht="15" customHeight="1">
      <c r="A18" s="56">
        <v>2009</v>
      </c>
      <c r="B18" s="48">
        <v>64</v>
      </c>
      <c r="C18" s="48">
        <v>63.1</v>
      </c>
      <c r="D18" s="50">
        <v>48.8</v>
      </c>
      <c r="E18" s="59">
        <v>61</v>
      </c>
      <c r="F18" s="11"/>
      <c r="G18" s="11"/>
    </row>
    <row r="19" spans="1:12" s="12" customFormat="1" ht="15" customHeight="1">
      <c r="A19" s="56">
        <v>2010</v>
      </c>
      <c r="B19" s="48">
        <v>58.599999999999994</v>
      </c>
      <c r="C19" s="48">
        <v>61.1</v>
      </c>
      <c r="D19" s="50">
        <v>46.6</v>
      </c>
      <c r="E19" s="59">
        <v>54.800000000000004</v>
      </c>
      <c r="F19" s="11"/>
      <c r="G19" s="11"/>
    </row>
    <row r="20" spans="1:12" s="12" customFormat="1" ht="15" customHeight="1">
      <c r="A20" s="56">
        <v>2011</v>
      </c>
      <c r="B20" s="48">
        <v>42.699999999999996</v>
      </c>
      <c r="C20" s="48">
        <v>55.7</v>
      </c>
      <c r="D20" s="50">
        <v>42.8</v>
      </c>
      <c r="E20" s="59">
        <v>51</v>
      </c>
      <c r="F20" s="11"/>
      <c r="G20" s="11"/>
    </row>
    <row r="21" spans="1:12" s="12" customFormat="1" ht="15" customHeight="1">
      <c r="A21" s="56">
        <v>2012</v>
      </c>
      <c r="B21" s="48">
        <v>44.9</v>
      </c>
      <c r="C21" s="48">
        <v>55.1</v>
      </c>
      <c r="D21" s="50">
        <v>37.6</v>
      </c>
      <c r="E21" s="59">
        <v>48</v>
      </c>
      <c r="F21" s="11"/>
      <c r="G21" s="11"/>
    </row>
    <row r="22" spans="1:12" s="12" customFormat="1" ht="15" customHeight="1">
      <c r="A22" s="56">
        <v>2013</v>
      </c>
      <c r="B22" s="48">
        <v>46.6</v>
      </c>
      <c r="C22" s="48">
        <v>56.599999999999994</v>
      </c>
      <c r="D22" s="50">
        <v>30.8</v>
      </c>
      <c r="E22" s="59">
        <v>42.6</v>
      </c>
      <c r="F22" s="11"/>
      <c r="G22" s="11"/>
    </row>
    <row r="23" spans="1:12" s="12" customFormat="1" ht="15" customHeight="1">
      <c r="A23" s="56">
        <v>2014</v>
      </c>
      <c r="B23" s="48">
        <v>46.2</v>
      </c>
      <c r="C23" s="48">
        <v>54.6</v>
      </c>
      <c r="D23" s="50">
        <v>26.900000000000002</v>
      </c>
      <c r="E23" s="59">
        <v>38.200000000000003</v>
      </c>
      <c r="F23" s="11"/>
      <c r="G23" s="11"/>
    </row>
    <row r="24" spans="1:12" s="12" customFormat="1" ht="15" customHeight="1">
      <c r="A24" s="56">
        <v>2015</v>
      </c>
      <c r="B24" s="48">
        <v>43.9</v>
      </c>
      <c r="C24" s="48">
        <v>53</v>
      </c>
      <c r="D24" s="50">
        <v>23.9</v>
      </c>
      <c r="E24" s="59">
        <v>39.5</v>
      </c>
      <c r="F24" s="11"/>
      <c r="G24" s="11"/>
    </row>
    <row r="25" spans="1:12" s="12" customFormat="1" ht="15" customHeight="1">
      <c r="A25" s="56">
        <v>2016</v>
      </c>
      <c r="B25" s="48">
        <v>43.1</v>
      </c>
      <c r="C25" s="48">
        <v>53.6</v>
      </c>
      <c r="D25" s="50">
        <v>23.1</v>
      </c>
      <c r="E25" s="59">
        <v>42.4</v>
      </c>
      <c r="F25" s="11"/>
      <c r="G25" s="11"/>
    </row>
    <row r="26" spans="1:12" s="12" customFormat="1" ht="15" customHeight="1">
      <c r="A26" s="56">
        <v>2017</v>
      </c>
      <c r="B26" s="48">
        <v>43.4</v>
      </c>
      <c r="C26" s="48">
        <v>52.5</v>
      </c>
      <c r="D26" s="50">
        <v>23.799999999999997</v>
      </c>
      <c r="E26" s="59">
        <v>42.199999999999996</v>
      </c>
      <c r="F26" s="11"/>
      <c r="G26" s="11"/>
    </row>
    <row r="27" spans="1:12" s="12" customFormat="1" ht="15" customHeight="1">
      <c r="A27" s="56">
        <v>2018</v>
      </c>
      <c r="B27" s="48">
        <v>45.4</v>
      </c>
      <c r="C27" s="48">
        <v>52.6</v>
      </c>
      <c r="D27" s="50">
        <v>22.7</v>
      </c>
      <c r="E27" s="59">
        <v>38.299999999999997</v>
      </c>
      <c r="F27" s="11"/>
      <c r="G27" s="11"/>
    </row>
    <row r="28" spans="1:12" s="12" customFormat="1" ht="15" customHeight="1">
      <c r="A28" s="56">
        <v>2019</v>
      </c>
      <c r="B28" s="48">
        <v>42.5</v>
      </c>
      <c r="C28" s="48">
        <v>54.800000000000004</v>
      </c>
      <c r="D28" s="50">
        <v>22.900000000000002</v>
      </c>
      <c r="E28" s="59">
        <v>37</v>
      </c>
      <c r="F28" s="11"/>
      <c r="G28" s="11"/>
    </row>
    <row r="29" spans="1:12" s="12" customFormat="1" ht="15" customHeight="1">
      <c r="A29" s="56">
        <v>2020</v>
      </c>
      <c r="B29" s="48">
        <v>43.6</v>
      </c>
      <c r="C29" s="48">
        <v>55.7</v>
      </c>
      <c r="D29" s="50">
        <v>26.8</v>
      </c>
      <c r="E29" s="59">
        <v>41.9</v>
      </c>
    </row>
    <row r="30" spans="1:12" s="12" customFormat="1" ht="15" customHeight="1">
      <c r="A30" s="6"/>
      <c r="B30" s="6"/>
      <c r="C30" s="6"/>
      <c r="D30" s="6"/>
      <c r="E30" s="6"/>
    </row>
    <row r="31" spans="1:12" s="12" customFormat="1" ht="15" customHeight="1">
      <c r="I31" s="13"/>
      <c r="J31" s="13"/>
      <c r="K31" s="13"/>
      <c r="L31" s="13"/>
    </row>
    <row r="32" spans="1:12" ht="15" customHeight="1">
      <c r="A32" s="17" t="s">
        <v>2</v>
      </c>
      <c r="B32" s="12"/>
      <c r="C32" s="12"/>
      <c r="D32" s="12"/>
      <c r="E32" s="12"/>
    </row>
    <row r="33" spans="1:4" ht="15" customHeight="1">
      <c r="A33" s="41"/>
      <c r="B33" s="44"/>
      <c r="C33" s="44"/>
      <c r="D33" s="44"/>
    </row>
    <row r="34" spans="1:4" ht="15" customHeight="1">
      <c r="A34" s="41"/>
      <c r="B34" s="44"/>
      <c r="C34" s="44"/>
      <c r="D34" s="44"/>
    </row>
    <row r="35" spans="1:4" ht="15" customHeight="1"/>
    <row r="36" spans="1:4" ht="15" customHeight="1"/>
    <row r="37" spans="1:4" ht="15" customHeight="1"/>
    <row r="38" spans="1:4" ht="15" customHeight="1"/>
    <row r="39" spans="1:4" ht="15" customHeight="1"/>
    <row r="40" spans="1:4" ht="15" customHeight="1"/>
    <row r="41" spans="1:4" ht="15" customHeight="1"/>
    <row r="42" spans="1:4" ht="15" customHeight="1"/>
    <row r="43" spans="1:4" ht="15" customHeight="1"/>
    <row r="44" spans="1:4" ht="15" customHeight="1"/>
    <row r="45" spans="1:4" ht="15" customHeight="1"/>
    <row r="46" spans="1:4" ht="15" customHeight="1"/>
    <row r="47" spans="1:4" ht="15" customHeight="1"/>
    <row r="48" spans="1: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</sheetData>
  <mergeCells count="3">
    <mergeCell ref="B8:C8"/>
    <mergeCell ref="D8:E8"/>
    <mergeCell ref="A5:E5"/>
  </mergeCells>
  <hyperlinks>
    <hyperlink ref="A32" location="Contents!A1" display="Back to Table of Contents" xr:uid="{00000000-0004-0000-1000-000001000000}"/>
    <hyperlink ref="A2" r:id="rId1" xr:uid="{28114DEC-4735-074C-9EA0-47BB16E6A320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824"/>
  <sheetViews>
    <sheetView workbookViewId="0"/>
  </sheetViews>
  <sheetFormatPr baseColWidth="10" defaultColWidth="9.33203125" defaultRowHeight="14"/>
  <cols>
    <col min="1" max="5" width="12.6640625" style="13" customWidth="1"/>
    <col min="6" max="15" width="8.33203125" style="13" customWidth="1"/>
    <col min="16" max="16384" width="9.33203125" style="13"/>
  </cols>
  <sheetData>
    <row r="1" spans="1:11" s="32" customFormat="1" ht="15" customHeight="1">
      <c r="A1" s="2" t="s">
        <v>20</v>
      </c>
    </row>
    <row r="2" spans="1:11" s="32" customFormat="1" ht="15" customHeight="1">
      <c r="A2" s="23" t="s">
        <v>21</v>
      </c>
    </row>
    <row r="3" spans="1:11" s="32" customFormat="1" ht="15" customHeight="1"/>
    <row r="4" spans="1:11" s="32" customFormat="1" ht="15" customHeight="1"/>
    <row r="5" spans="1:11" ht="30" customHeight="1">
      <c r="A5" s="86" t="s">
        <v>30</v>
      </c>
      <c r="B5" s="86"/>
      <c r="C5" s="86"/>
      <c r="D5" s="86"/>
      <c r="E5" s="86"/>
      <c r="F5" s="86"/>
    </row>
    <row r="6" spans="1:11" s="12" customFormat="1" ht="15" customHeight="1">
      <c r="A6" s="6" t="s">
        <v>25</v>
      </c>
      <c r="B6" s="6"/>
      <c r="C6" s="6"/>
      <c r="D6" s="6"/>
      <c r="E6" s="6"/>
    </row>
    <row r="7" spans="1:11" s="12" customFormat="1" ht="15" customHeight="1">
      <c r="A7" s="16"/>
      <c r="B7" s="16"/>
      <c r="C7" s="16"/>
      <c r="D7" s="16"/>
    </row>
    <row r="8" spans="1:11" s="12" customFormat="1" ht="15" customHeight="1">
      <c r="B8" s="84" t="s">
        <v>13</v>
      </c>
      <c r="C8" s="84"/>
      <c r="D8" s="84" t="s">
        <v>14</v>
      </c>
      <c r="E8" s="84"/>
    </row>
    <row r="9" spans="1:11" s="12" customFormat="1" ht="15" customHeight="1">
      <c r="A9" s="7"/>
      <c r="B9" s="57" t="s">
        <v>5</v>
      </c>
      <c r="C9" s="57" t="s">
        <v>6</v>
      </c>
      <c r="D9" s="57" t="s">
        <v>3</v>
      </c>
      <c r="E9" s="57" t="s">
        <v>4</v>
      </c>
    </row>
    <row r="10" spans="1:11" s="12" customFormat="1" ht="15" customHeight="1">
      <c r="A10" s="56">
        <v>2001</v>
      </c>
      <c r="B10" s="46">
        <v>254.92699999999999</v>
      </c>
      <c r="C10" s="46">
        <v>248.279</v>
      </c>
      <c r="D10" s="47">
        <v>312.50700000000001</v>
      </c>
      <c r="E10" s="62">
        <v>274.99400000000003</v>
      </c>
      <c r="F10" s="11"/>
      <c r="G10" s="53"/>
      <c r="H10" s="53"/>
      <c r="I10" s="53"/>
      <c r="J10" s="53"/>
      <c r="K10" s="10"/>
    </row>
    <row r="11" spans="1:11" s="12" customFormat="1" ht="15" customHeight="1">
      <c r="A11" s="56">
        <v>2002</v>
      </c>
      <c r="B11" s="46">
        <v>263.38</v>
      </c>
      <c r="C11" s="46">
        <v>268.25900000000001</v>
      </c>
      <c r="D11" s="47">
        <v>354.32400000000001</v>
      </c>
      <c r="E11" s="62">
        <v>296.322</v>
      </c>
      <c r="F11" s="11"/>
      <c r="G11" s="53"/>
      <c r="H11" s="53"/>
      <c r="I11" s="53"/>
      <c r="J11" s="53"/>
      <c r="K11" s="10"/>
    </row>
    <row r="12" spans="1:11" s="12" customFormat="1" ht="15" customHeight="1">
      <c r="A12" s="56">
        <v>2003</v>
      </c>
      <c r="B12" s="46">
        <v>255.68899999999999</v>
      </c>
      <c r="C12" s="46">
        <v>258.52100000000002</v>
      </c>
      <c r="D12" s="47">
        <v>324.20499999999998</v>
      </c>
      <c r="E12" s="62">
        <v>319.13200000000001</v>
      </c>
      <c r="F12" s="11"/>
      <c r="G12" s="53"/>
      <c r="H12" s="53"/>
      <c r="I12" s="53"/>
      <c r="J12" s="53"/>
      <c r="K12" s="10"/>
    </row>
    <row r="13" spans="1:11" s="12" customFormat="1" ht="15" customHeight="1">
      <c r="A13" s="56">
        <v>2004</v>
      </c>
      <c r="B13" s="46">
        <v>247.386</v>
      </c>
      <c r="C13" s="46">
        <v>255.86600000000001</v>
      </c>
      <c r="D13" s="47">
        <v>298.58300000000003</v>
      </c>
      <c r="E13" s="62">
        <v>264.791</v>
      </c>
      <c r="F13" s="11"/>
      <c r="G13" s="53"/>
      <c r="H13" s="53"/>
      <c r="I13" s="53"/>
      <c r="J13" s="53"/>
      <c r="K13" s="10"/>
    </row>
    <row r="14" spans="1:11" s="12" customFormat="1" ht="15" customHeight="1">
      <c r="A14" s="56">
        <v>2005</v>
      </c>
      <c r="B14" s="46">
        <v>218.959</v>
      </c>
      <c r="C14" s="46">
        <v>242.91800000000001</v>
      </c>
      <c r="D14" s="47">
        <v>309.02199999999999</v>
      </c>
      <c r="E14" s="62">
        <v>346.93599999999998</v>
      </c>
      <c r="F14" s="11"/>
      <c r="G14" s="53"/>
      <c r="H14" s="53"/>
      <c r="I14" s="53"/>
      <c r="J14" s="53"/>
      <c r="K14" s="10"/>
    </row>
    <row r="15" spans="1:11" s="12" customFormat="1" ht="15" customHeight="1">
      <c r="A15" s="56">
        <v>2006</v>
      </c>
      <c r="B15" s="46">
        <v>216.727</v>
      </c>
      <c r="C15" s="46">
        <v>249.02099999999999</v>
      </c>
      <c r="D15" s="47">
        <v>315.31700000000001</v>
      </c>
      <c r="E15" s="62">
        <v>353.798</v>
      </c>
      <c r="F15" s="11"/>
      <c r="G15" s="53"/>
      <c r="H15" s="53"/>
      <c r="I15" s="53"/>
      <c r="J15" s="53"/>
      <c r="K15" s="10"/>
    </row>
    <row r="16" spans="1:11" s="12" customFormat="1" ht="15" customHeight="1">
      <c r="A16" s="56">
        <v>2007</v>
      </c>
      <c r="B16" s="46">
        <v>214.34200000000001</v>
      </c>
      <c r="C16" s="46">
        <v>237.28899999999999</v>
      </c>
      <c r="D16" s="47">
        <v>304.24</v>
      </c>
      <c r="E16" s="62">
        <v>360.839</v>
      </c>
      <c r="F16" s="11"/>
      <c r="G16" s="53"/>
      <c r="H16" s="53"/>
      <c r="I16" s="53"/>
      <c r="J16" s="53"/>
      <c r="K16" s="10"/>
    </row>
    <row r="17" spans="1:11" s="12" customFormat="1" ht="15" customHeight="1">
      <c r="A17" s="56">
        <v>2008</v>
      </c>
      <c r="B17" s="46">
        <v>159.31299999999999</v>
      </c>
      <c r="C17" s="46">
        <v>228.18799999999999</v>
      </c>
      <c r="D17" s="47">
        <v>257.46100000000001</v>
      </c>
      <c r="E17" s="62">
        <v>350.59699999999998</v>
      </c>
      <c r="F17" s="11"/>
      <c r="G17" s="53"/>
      <c r="H17" s="53"/>
      <c r="I17" s="53"/>
      <c r="J17" s="53"/>
      <c r="K17" s="10"/>
    </row>
    <row r="18" spans="1:11" s="12" customFormat="1" ht="15" customHeight="1">
      <c r="A18" s="56">
        <v>2009</v>
      </c>
      <c r="B18" s="46">
        <v>193.791</v>
      </c>
      <c r="C18" s="46">
        <v>207.946</v>
      </c>
      <c r="D18" s="47">
        <v>235.102</v>
      </c>
      <c r="E18" s="62">
        <v>325.62200000000001</v>
      </c>
      <c r="F18" s="11"/>
      <c r="G18" s="53"/>
      <c r="H18" s="53"/>
      <c r="I18" s="53"/>
      <c r="J18" s="53"/>
      <c r="K18" s="10"/>
    </row>
    <row r="19" spans="1:11" s="12" customFormat="1" ht="15" customHeight="1">
      <c r="A19" s="56">
        <v>2010</v>
      </c>
      <c r="B19" s="46">
        <v>154.00299999999999</v>
      </c>
      <c r="C19" s="46">
        <v>199.11799999999999</v>
      </c>
      <c r="D19" s="47">
        <v>244.654</v>
      </c>
      <c r="E19" s="62">
        <v>315.12599999999998</v>
      </c>
      <c r="F19" s="11"/>
      <c r="G19" s="53"/>
      <c r="H19" s="53"/>
      <c r="I19" s="53"/>
      <c r="J19" s="53"/>
      <c r="K19" s="10"/>
    </row>
    <row r="20" spans="1:11" s="12" customFormat="1" ht="15" customHeight="1">
      <c r="A20" s="56">
        <v>2011</v>
      </c>
      <c r="B20" s="46">
        <v>111.05800000000001</v>
      </c>
      <c r="C20" s="46">
        <v>186.71199999999999</v>
      </c>
      <c r="D20" s="47">
        <v>239.655</v>
      </c>
      <c r="E20" s="62">
        <v>328.19499999999999</v>
      </c>
      <c r="F20" s="11"/>
      <c r="G20" s="53"/>
      <c r="H20" s="53"/>
      <c r="I20" s="53"/>
      <c r="J20" s="53"/>
      <c r="K20" s="10"/>
    </row>
    <row r="21" spans="1:11" s="12" customFormat="1" ht="15" customHeight="1">
      <c r="A21" s="56">
        <v>2012</v>
      </c>
      <c r="B21" s="46">
        <v>114.393</v>
      </c>
      <c r="C21" s="46">
        <v>166.15100000000001</v>
      </c>
      <c r="D21" s="47">
        <v>226.041</v>
      </c>
      <c r="E21" s="62">
        <v>332.17899999999997</v>
      </c>
      <c r="F21" s="11"/>
      <c r="G21" s="53"/>
      <c r="H21" s="53"/>
      <c r="I21" s="53"/>
      <c r="J21" s="53"/>
      <c r="K21" s="10"/>
    </row>
    <row r="22" spans="1:11" s="12" customFormat="1" ht="15" customHeight="1">
      <c r="A22" s="56">
        <v>2013</v>
      </c>
      <c r="B22" s="46">
        <v>105.86499999999999</v>
      </c>
      <c r="C22" s="46">
        <v>153.501</v>
      </c>
      <c r="D22" s="47">
        <v>188.13399999999999</v>
      </c>
      <c r="E22" s="62">
        <v>279.88799999999998</v>
      </c>
      <c r="F22" s="11"/>
      <c r="G22" s="53"/>
      <c r="H22" s="53"/>
      <c r="I22" s="53"/>
      <c r="J22" s="53"/>
      <c r="K22" s="10"/>
    </row>
    <row r="23" spans="1:11" s="12" customFormat="1" ht="15" customHeight="1">
      <c r="A23" s="56">
        <v>2014</v>
      </c>
      <c r="B23" s="46">
        <v>110.187</v>
      </c>
      <c r="C23" s="46">
        <v>159.72800000000001</v>
      </c>
      <c r="D23" s="47">
        <v>170.066</v>
      </c>
      <c r="E23" s="62">
        <v>263.09399999999999</v>
      </c>
      <c r="F23" s="11"/>
      <c r="G23" s="53"/>
      <c r="H23" s="53"/>
      <c r="I23" s="53"/>
      <c r="J23" s="53"/>
      <c r="K23" s="10"/>
    </row>
    <row r="24" spans="1:11" s="12" customFormat="1" ht="15" customHeight="1">
      <c r="A24" s="56">
        <v>2015</v>
      </c>
      <c r="B24" s="46">
        <v>111.605</v>
      </c>
      <c r="C24" s="46">
        <v>173.964</v>
      </c>
      <c r="D24" s="47">
        <v>146.26300000000001</v>
      </c>
      <c r="E24" s="62">
        <v>269.04300000000001</v>
      </c>
      <c r="F24" s="11"/>
      <c r="G24" s="53"/>
      <c r="H24" s="53"/>
      <c r="I24" s="53"/>
      <c r="J24" s="53"/>
      <c r="K24" s="10"/>
    </row>
    <row r="25" spans="1:11" s="12" customFormat="1" ht="15" customHeight="1">
      <c r="A25" s="56">
        <v>2016</v>
      </c>
      <c r="B25" s="46">
        <v>107.98099999999999</v>
      </c>
      <c r="C25" s="46">
        <v>172.613</v>
      </c>
      <c r="D25" s="47">
        <v>123.589</v>
      </c>
      <c r="E25" s="62">
        <v>265.596</v>
      </c>
      <c r="F25" s="11"/>
      <c r="G25" s="53"/>
      <c r="H25" s="53"/>
      <c r="I25" s="53"/>
      <c r="J25" s="53"/>
      <c r="K25" s="10"/>
    </row>
    <row r="26" spans="1:11" s="12" customFormat="1" ht="15" customHeight="1">
      <c r="A26" s="56">
        <v>2017</v>
      </c>
      <c r="B26" s="46">
        <v>111.14100000000001</v>
      </c>
      <c r="C26" s="46">
        <v>160.11799999999999</v>
      </c>
      <c r="D26" s="47">
        <v>116.887</v>
      </c>
      <c r="E26" s="62">
        <v>271.45400000000001</v>
      </c>
      <c r="F26" s="11"/>
      <c r="G26" s="53"/>
      <c r="H26" s="53"/>
      <c r="I26" s="53"/>
      <c r="J26" s="53"/>
      <c r="K26" s="10"/>
    </row>
    <row r="27" spans="1:11" s="12" customFormat="1" ht="15" customHeight="1">
      <c r="A27" s="56">
        <v>2018</v>
      </c>
      <c r="B27" s="46">
        <v>109.729</v>
      </c>
      <c r="C27" s="46">
        <v>168.512</v>
      </c>
      <c r="D27" s="47">
        <v>108.422</v>
      </c>
      <c r="E27" s="62">
        <v>253.13399999999999</v>
      </c>
      <c r="F27" s="11"/>
      <c r="G27" s="53"/>
      <c r="H27" s="53"/>
      <c r="I27" s="53"/>
      <c r="J27" s="53"/>
      <c r="K27" s="10"/>
    </row>
    <row r="28" spans="1:11" s="12" customFormat="1" ht="15" customHeight="1">
      <c r="A28" s="56">
        <v>2019</v>
      </c>
      <c r="B28" s="46">
        <v>118.06399999999999</v>
      </c>
      <c r="C28" s="46">
        <v>164.333</v>
      </c>
      <c r="D28" s="47">
        <v>97.590999999999994</v>
      </c>
      <c r="E28" s="62">
        <v>255.70500000000001</v>
      </c>
      <c r="F28" s="11"/>
      <c r="G28" s="53"/>
      <c r="H28" s="53"/>
      <c r="I28" s="53"/>
      <c r="J28" s="53"/>
      <c r="K28" s="10"/>
    </row>
    <row r="29" spans="1:11" s="12" customFormat="1" ht="15" customHeight="1">
      <c r="A29" s="56">
        <v>2020</v>
      </c>
      <c r="B29" s="46">
        <v>104.378</v>
      </c>
      <c r="C29" s="46">
        <v>138.64099999999999</v>
      </c>
      <c r="D29" s="47">
        <v>98.13</v>
      </c>
      <c r="E29" s="62">
        <v>238.96899999999999</v>
      </c>
      <c r="F29" s="11"/>
      <c r="G29" s="53"/>
      <c r="H29" s="53"/>
      <c r="I29" s="53"/>
      <c r="J29" s="53"/>
      <c r="K29" s="10"/>
    </row>
    <row r="30" spans="1:11" s="12" customFormat="1" ht="15" customHeight="1">
      <c r="A30" s="6"/>
      <c r="B30" s="7"/>
      <c r="C30" s="7"/>
      <c r="D30" s="7"/>
      <c r="E30" s="63"/>
      <c r="F30" s="11"/>
      <c r="G30" s="11"/>
      <c r="H30" s="9"/>
      <c r="I30" s="11"/>
      <c r="J30" s="11"/>
      <c r="K30" s="10"/>
    </row>
    <row r="31" spans="1:11" s="12" customFormat="1" ht="15" customHeight="1"/>
    <row r="32" spans="1:11" s="12" customFormat="1" ht="15" customHeight="1">
      <c r="A32" s="17" t="s">
        <v>2</v>
      </c>
    </row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</sheetData>
  <mergeCells count="3">
    <mergeCell ref="B8:C8"/>
    <mergeCell ref="D8:E8"/>
    <mergeCell ref="A5:F5"/>
  </mergeCells>
  <hyperlinks>
    <hyperlink ref="A32" location="Contents!A1" display="Back to Table of Contents" xr:uid="{00000000-0004-0000-1100-000001000000}"/>
    <hyperlink ref="A2" r:id="rId1" xr:uid="{CA94AAAE-59F5-C64A-BB6D-5B40BF081C67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Contents</vt:lpstr>
      <vt:lpstr>Table A-1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A-1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2022-01-03T20:45:01Z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