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filterPrivacy="1" codeName="ThisWorkbook" defaultThemeVersion="124226"/>
  <xr:revisionPtr revIDLastSave="0" documentId="13_ncr:1_{81D169A9-B786-614C-AD62-C8BA4C5A8DEF}" xr6:coauthVersionLast="47" xr6:coauthVersionMax="47" xr10:uidLastSave="{00000000-0000-0000-0000-000000000000}"/>
  <bookViews>
    <workbookView xWindow="0" yWindow="500" windowWidth="19420" windowHeight="10420" tabRatio="965" xr2:uid="{00000000-000D-0000-FFFF-FFFF00000000}"/>
  </bookViews>
  <sheets>
    <sheet name="Contents" sheetId="132" r:id="rId1"/>
    <sheet name="Figure 1" sheetId="135" r:id="rId2"/>
    <sheet name="Figure 2" sheetId="137" r:id="rId3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32" l="1"/>
  <c r="A8" i="132"/>
</calcChain>
</file>

<file path=xl/sharedStrings.xml><?xml version="1.0" encoding="utf-8"?>
<sst xmlns="http://schemas.openxmlformats.org/spreadsheetml/2006/main" count="24" uniqueCount="16">
  <si>
    <t>Contents</t>
  </si>
  <si>
    <t>Figures</t>
  </si>
  <si>
    <t>Back to Table of Contents</t>
  </si>
  <si>
    <t>Outlays</t>
  </si>
  <si>
    <t>Billions of 2022 Dollars</t>
  </si>
  <si>
    <t>Figure 2. 
Amounts Obligated and Spent by FEMA From the DRF Following Major Hurricanes</t>
  </si>
  <si>
    <t>Spending</t>
  </si>
  <si>
    <t>Figure 1. 
Amounts Appropriated to FEMA for the DRF and Subsequent Outlays</t>
  </si>
  <si>
    <t>Appropriations</t>
  </si>
  <si>
    <t>Annual Appropriations</t>
  </si>
  <si>
    <t>Supplemental Appropriations</t>
  </si>
  <si>
    <t>Katrina, Rita, Wilma (2005)</t>
  </si>
  <si>
    <t>Sandy (2012)</t>
  </si>
  <si>
    <t>Obligations</t>
  </si>
  <si>
    <t>http://www.cbo.gov/publication/58420</t>
  </si>
  <si>
    <r>
      <t xml:space="preserve">This file presents the data from the figures in CBO's November 2022 report </t>
    </r>
    <r>
      <rPr>
        <i/>
        <sz val="11"/>
        <rFont val="Arial"/>
        <family val="2"/>
      </rPr>
      <t>FEMA’s Disaster Relief Fund: Budgetary History and Projections.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</si>
</sst>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0" fontId="8" fillId="0" borderId="1" xfId="9" applyFont="1" applyBorder="1" applyAlignment="1">
      <alignment horizontal="center"/>
    </xf>
    <xf numFmtId="0" fontId="8" fillId="0" borderId="0" xfId="9" applyFont="1" applyAlignment="1">
      <alignment horizontal="center"/>
    </xf>
    <xf numFmtId="3" fontId="40" fillId="0" borderId="0" xfId="0" applyNumberFormat="1" applyFont="1"/>
    <xf numFmtId="164" fontId="40" fillId="0" borderId="0" xfId="0" applyNumberFormat="1" applyFont="1"/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1" fontId="9" fillId="0" borderId="0" xfId="9" applyNumberFormat="1" applyFont="1" applyAlignment="1">
      <alignment horizontal="left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1" xfId="9" applyFont="1" applyBorder="1" applyAlignment="1">
      <alignment horizontal="left" wrapText="1"/>
    </xf>
    <xf numFmtId="0" fontId="13" fillId="0" borderId="0" xfId="5" applyFont="1" applyAlignment="1">
      <alignment horizontal="left"/>
    </xf>
    <xf numFmtId="0" fontId="9" fillId="0" borderId="0" xfId="9" applyFont="1" applyAlignment="1">
      <alignment horizontal="left" wrapText="1"/>
    </xf>
    <xf numFmtId="2" fontId="8" fillId="0" borderId="0" xfId="9" applyNumberFormat="1" applyFont="1" applyAlignment="1">
      <alignment horizontal="center"/>
    </xf>
    <xf numFmtId="0" fontId="0" fillId="0" borderId="0" xfId="0" applyAlignment="1">
      <alignment wrapText="1"/>
    </xf>
    <xf numFmtId="0" fontId="9" fillId="0" borderId="0" xfId="9" applyFont="1" applyAlignment="1">
      <alignment wrapText="1"/>
    </xf>
    <xf numFmtId="1" fontId="9" fillId="0" borderId="0" xfId="9" applyNumberFormat="1" applyFont="1" applyAlignment="1">
      <alignment horizontal="left" wrapText="1"/>
    </xf>
    <xf numFmtId="0" fontId="8" fillId="0" borderId="0" xfId="9" applyFont="1" applyAlignment="1">
      <alignment horizontal="right" indent="4"/>
    </xf>
    <xf numFmtId="2" fontId="8" fillId="0" borderId="0" xfId="9" applyNumberFormat="1" applyFont="1" applyAlignment="1">
      <alignment horizontal="right" indent="4"/>
    </xf>
    <xf numFmtId="2" fontId="8" fillId="0" borderId="0" xfId="0" applyNumberFormat="1" applyFont="1"/>
    <xf numFmtId="4" fontId="40" fillId="0" borderId="0" xfId="0" applyNumberFormat="1" applyFont="1"/>
    <xf numFmtId="0" fontId="0" fillId="0" borderId="0" xfId="0" applyAlignment="1">
      <alignment horizontal="left" wrapText="1"/>
    </xf>
    <xf numFmtId="4" fontId="8" fillId="0" borderId="0" xfId="0" applyNumberFormat="1" applyFont="1"/>
    <xf numFmtId="0" fontId="8" fillId="0" borderId="1" xfId="9" applyFont="1" applyBorder="1" applyAlignment="1">
      <alignment horizontal="center" wrapText="1"/>
    </xf>
    <xf numFmtId="0" fontId="8" fillId="0" borderId="1" xfId="9" applyFont="1" applyBorder="1" applyAlignment="1">
      <alignment wrapText="1"/>
    </xf>
    <xf numFmtId="0" fontId="9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9" fillId="0" borderId="1" xfId="9" applyFont="1" applyBorder="1"/>
    <xf numFmtId="0" fontId="9" fillId="0" borderId="11" xfId="9" applyFont="1" applyBorder="1" applyAlignment="1">
      <alignment horizontal="center" wrapText="1"/>
    </xf>
    <xf numFmtId="0" fontId="8" fillId="0" borderId="0" xfId="9" applyFont="1" applyAlignment="1">
      <alignment wrapText="1"/>
    </xf>
    <xf numFmtId="0" fontId="9" fillId="0" borderId="1" xfId="9" applyFont="1" applyBorder="1" applyAlignment="1">
      <alignment horizontal="center"/>
    </xf>
    <xf numFmtId="0" fontId="8" fillId="0" borderId="1" xfId="9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9" fillId="0" borderId="1" xfId="9" applyFont="1" applyBorder="1" applyAlignment="1">
      <alignment horizontal="center" wrapText="1"/>
    </xf>
    <xf numFmtId="0" fontId="9" fillId="0" borderId="0" xfId="9" applyFont="1" applyAlignment="1">
      <alignment vertical="center" wrapText="1"/>
    </xf>
    <xf numFmtId="0" fontId="8" fillId="0" borderId="0" xfId="9" applyFont="1" applyAlignment="1">
      <alignment wrapText="1"/>
    </xf>
    <xf numFmtId="0" fontId="0" fillId="0" borderId="1" xfId="0" applyBorder="1" applyAlignment="1">
      <alignment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18</xdr:col>
      <xdr:colOff>774441</xdr:colOff>
      <xdr:row>44</xdr:row>
      <xdr:rowOff>166659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7B8E9A-7D21-C34B-5AAC-F4EE99C82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0408" y="777551"/>
          <a:ext cx="7772400" cy="8305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17</xdr:col>
      <xdr:colOff>152400</xdr:colOff>
      <xdr:row>45</xdr:row>
      <xdr:rowOff>86630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B9B910-3E5E-E30B-95E6-7857E522B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900" y="762000"/>
          <a:ext cx="7772400" cy="8087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84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84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8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tabSelected="1" zoomScaleNormal="100" workbookViewId="0"/>
  </sheetViews>
  <sheetFormatPr baseColWidth="10" defaultColWidth="9.33203125" defaultRowHeight="15" customHeight="1"/>
  <cols>
    <col min="1" max="1" width="118.33203125" style="8" customWidth="1"/>
    <col min="2" max="16384" width="9.33203125" style="8"/>
  </cols>
  <sheetData>
    <row r="1" spans="1:1" ht="15" customHeight="1">
      <c r="A1" s="1" t="s">
        <v>15</v>
      </c>
    </row>
    <row r="2" spans="1:1" ht="15" customHeight="1">
      <c r="A2" s="15" t="s">
        <v>14</v>
      </c>
    </row>
    <row r="5" spans="1:1" ht="15" customHeight="1">
      <c r="A5" s="19" t="s">
        <v>0</v>
      </c>
    </row>
    <row r="6" spans="1:1" ht="15" customHeight="1">
      <c r="A6" s="19"/>
    </row>
    <row r="7" spans="1:1" ht="15" customHeight="1">
      <c r="A7" s="21" t="s">
        <v>1</v>
      </c>
    </row>
    <row r="8" spans="1:1" ht="15" customHeight="1">
      <c r="A8" s="15" t="str">
        <f>'Figure 1'!A5</f>
        <v>Figure 1. 
Amounts Appropriated to FEMA for the DRF and Subsequent Outlays</v>
      </c>
    </row>
    <row r="9" spans="1:1" ht="15" customHeight="1">
      <c r="A9" s="16" t="str">
        <f>'Figure 2'!A5</f>
        <v>Figure 2. 
Amounts Obligated and Spent by FEMA From the DRF Following Major Hurricanes</v>
      </c>
    </row>
    <row r="10" spans="1:1" ht="15" customHeight="1">
      <c r="A10" s="16"/>
    </row>
    <row r="11" spans="1:1" ht="15" customHeight="1">
      <c r="A11" s="15"/>
    </row>
    <row r="12" spans="1:1" ht="15" customHeight="1">
      <c r="A12" s="15"/>
    </row>
    <row r="13" spans="1:1" ht="15" customHeight="1">
      <c r="A13" s="10"/>
    </row>
    <row r="15" spans="1:1" ht="15" customHeight="1">
      <c r="A15" s="9"/>
    </row>
    <row r="16" spans="1:1" ht="15" customHeight="1">
      <c r="A16" s="12"/>
    </row>
  </sheetData>
  <hyperlinks>
    <hyperlink ref="A2" r:id="rId1" xr:uid="{00000000-0004-0000-0000-000007000000}"/>
    <hyperlink ref="A8" location="'Figure 1'!A1" display="'Figure 1'!A1" xr:uid="{00000000-0004-0000-0000-00000B000000}"/>
    <hyperlink ref="A9" location="'Figure 2'!A1" display="'Figure 2'!A1" xr:uid="{AA5C761E-D2F6-C84E-8E00-6E43A0839A4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43"/>
  <sheetViews>
    <sheetView zoomScale="98" zoomScaleNormal="100" workbookViewId="0"/>
  </sheetViews>
  <sheetFormatPr baseColWidth="10" defaultColWidth="12.5" defaultRowHeight="15" customHeight="1"/>
  <cols>
    <col min="1" max="1" width="12.6640625" style="2" customWidth="1"/>
    <col min="2" max="2" width="15.33203125" style="2" customWidth="1"/>
    <col min="3" max="3" width="16.33203125" style="2" customWidth="1"/>
    <col min="4" max="4" width="4.1640625" style="2" customWidth="1"/>
    <col min="5" max="5" width="13.33203125" style="2" customWidth="1"/>
    <col min="6" max="16" width="8.33203125" style="2" customWidth="1"/>
    <col min="17" max="19" width="12.5" style="2" customWidth="1"/>
    <col min="20" max="20" width="24" style="2" customWidth="1"/>
    <col min="21" max="32" width="9.5" style="2" customWidth="1"/>
    <col min="33" max="33" width="4.6640625" style="2" customWidth="1"/>
    <col min="34" max="35" width="9.5" style="2" customWidth="1"/>
    <col min="36" max="16384" width="12.5" style="2"/>
  </cols>
  <sheetData>
    <row r="1" spans="1:16" s="8" customFormat="1" ht="15" customHeight="1">
      <c r="A1" s="1" t="s">
        <v>15</v>
      </c>
    </row>
    <row r="2" spans="1:16" s="8" customFormat="1" ht="15" customHeight="1">
      <c r="A2" s="15" t="s">
        <v>14</v>
      </c>
    </row>
    <row r="4" spans="1:16" ht="15" customHeight="1">
      <c r="B4" s="25"/>
      <c r="C4" s="25"/>
      <c r="D4" s="25"/>
      <c r="E4" s="25"/>
      <c r="F4" s="25"/>
      <c r="G4" s="25"/>
    </row>
    <row r="5" spans="1:16" s="36" customFormat="1" ht="30" customHeight="1">
      <c r="A5" s="44" t="s">
        <v>7</v>
      </c>
      <c r="B5" s="44"/>
      <c r="C5" s="44"/>
      <c r="D5" s="44"/>
      <c r="E5" s="44"/>
      <c r="F5" s="44"/>
      <c r="G5" s="44"/>
      <c r="H5" s="44"/>
      <c r="I5" s="35"/>
      <c r="J5" s="35"/>
      <c r="K5" s="35"/>
      <c r="L5" s="35"/>
      <c r="M5" s="35"/>
      <c r="N5" s="35"/>
      <c r="O5" s="35"/>
      <c r="P5" s="35"/>
    </row>
    <row r="6" spans="1:16" ht="15" customHeight="1">
      <c r="A6" s="41" t="s">
        <v>4</v>
      </c>
      <c r="B6" s="42"/>
      <c r="C6" s="13"/>
      <c r="D6" s="37"/>
      <c r="E6" s="3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5" customHeight="1">
      <c r="A7" s="18"/>
      <c r="B7" s="22"/>
      <c r="C7" s="2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s="24" customFormat="1" ht="15" customHeight="1">
      <c r="A8" s="22"/>
      <c r="B8" s="43" t="s">
        <v>8</v>
      </c>
      <c r="C8" s="43"/>
      <c r="E8" s="40" t="s">
        <v>3</v>
      </c>
      <c r="F8" s="26"/>
      <c r="G8" s="26"/>
    </row>
    <row r="9" spans="1:16" ht="15" customHeight="1">
      <c r="B9" s="45" t="s">
        <v>9</v>
      </c>
      <c r="C9" s="39"/>
    </row>
    <row r="10" spans="1:16" ht="30" customHeight="1">
      <c r="A10" s="33"/>
      <c r="B10" s="46"/>
      <c r="C10" s="33" t="s">
        <v>10</v>
      </c>
      <c r="D10" s="34"/>
      <c r="E10" s="34"/>
      <c r="F10" s="31"/>
      <c r="G10" s="22"/>
      <c r="I10" s="5"/>
    </row>
    <row r="11" spans="1:16" ht="15" customHeight="1">
      <c r="A11" s="2">
        <v>1992</v>
      </c>
      <c r="B11" s="23">
        <v>0.33890076256019969</v>
      </c>
      <c r="C11" s="23">
        <v>7.576721913237761</v>
      </c>
      <c r="D11" s="6"/>
      <c r="E11" s="32">
        <v>1.6523702044827033</v>
      </c>
      <c r="F11" s="22"/>
      <c r="G11" s="22"/>
      <c r="H11" s="6"/>
      <c r="I11" s="30"/>
      <c r="J11" s="7"/>
    </row>
    <row r="12" spans="1:16" ht="15" customHeight="1">
      <c r="A12" s="2">
        <v>1993</v>
      </c>
      <c r="B12" s="23">
        <v>0.52263522024976372</v>
      </c>
      <c r="C12" s="23">
        <v>3.5796932893819431</v>
      </c>
      <c r="D12" s="6"/>
      <c r="E12" s="32">
        <v>4.0754808099613422</v>
      </c>
      <c r="F12" s="5"/>
      <c r="G12" s="5"/>
      <c r="H12" s="6"/>
      <c r="I12" s="30"/>
      <c r="J12" s="7"/>
    </row>
    <row r="13" spans="1:16" ht="15" customHeight="1">
      <c r="A13" s="2">
        <v>1994</v>
      </c>
      <c r="B13" s="23">
        <v>0.51148095872646149</v>
      </c>
      <c r="C13" s="23">
        <v>8.2485062830236533</v>
      </c>
      <c r="D13" s="6"/>
      <c r="E13" s="32">
        <v>6.5564151661409076</v>
      </c>
      <c r="F13" s="23"/>
      <c r="G13" s="5"/>
      <c r="H13" s="6"/>
      <c r="I13" s="30"/>
      <c r="J13" s="7"/>
    </row>
    <row r="14" spans="1:16" ht="15" customHeight="1">
      <c r="A14" s="2">
        <v>1995</v>
      </c>
      <c r="B14" s="23">
        <v>0.54886401432864229</v>
      </c>
      <c r="C14" s="23">
        <v>11.234560293289396</v>
      </c>
      <c r="D14" s="6"/>
      <c r="E14" s="32">
        <v>3.6293632947481473</v>
      </c>
      <c r="F14" s="23"/>
      <c r="G14" s="5"/>
      <c r="H14" s="6"/>
      <c r="I14" s="30"/>
      <c r="J14" s="7"/>
    </row>
    <row r="15" spans="1:16" ht="15" customHeight="1">
      <c r="A15" s="2">
        <v>1996</v>
      </c>
      <c r="B15" s="23">
        <v>0.37374818823287037</v>
      </c>
      <c r="C15" s="23">
        <v>0</v>
      </c>
      <c r="D15" s="6"/>
      <c r="E15" s="32">
        <v>3.7576844870980479</v>
      </c>
      <c r="F15" s="23"/>
      <c r="G15" s="5"/>
      <c r="H15" s="6"/>
      <c r="I15" s="30"/>
      <c r="J15" s="7"/>
    </row>
    <row r="16" spans="1:16" ht="15" customHeight="1">
      <c r="A16" s="2">
        <v>1997</v>
      </c>
      <c r="B16" s="23">
        <v>2.1834804241408046</v>
      </c>
      <c r="C16" s="23">
        <v>5.4587010603520119</v>
      </c>
      <c r="D16" s="6"/>
      <c r="E16" s="32">
        <v>4.219741334835752</v>
      </c>
      <c r="F16" s="23"/>
      <c r="G16" s="5"/>
      <c r="H16" s="6"/>
      <c r="I16" s="30"/>
      <c r="J16" s="7"/>
    </row>
    <row r="17" spans="1:10" ht="15" customHeight="1">
      <c r="A17" s="2">
        <v>1998</v>
      </c>
      <c r="B17" s="23">
        <v>0.52279564833480507</v>
      </c>
      <c r="C17" s="23">
        <v>2.6139782416740256</v>
      </c>
      <c r="D17" s="6"/>
      <c r="E17" s="32">
        <v>3.2642053292904394</v>
      </c>
      <c r="F17" s="23"/>
      <c r="G17" s="5"/>
      <c r="H17" s="6"/>
      <c r="I17" s="30"/>
      <c r="J17" s="7"/>
    </row>
    <row r="18" spans="1:10" ht="15" customHeight="1">
      <c r="A18" s="2">
        <v>1999</v>
      </c>
      <c r="B18" s="23">
        <v>0.49700546453842354</v>
      </c>
      <c r="C18" s="23">
        <v>2.9142593147934837</v>
      </c>
      <c r="D18" s="6"/>
      <c r="E18" s="32">
        <v>6.0447482797432945</v>
      </c>
      <c r="F18" s="23"/>
      <c r="G18" s="5"/>
      <c r="H18" s="6"/>
      <c r="I18" s="30"/>
      <c r="J18" s="7"/>
    </row>
    <row r="19" spans="1:10" ht="15" customHeight="1">
      <c r="A19" s="2">
        <v>2000</v>
      </c>
      <c r="B19" s="23">
        <v>0.47422162184817057</v>
      </c>
      <c r="C19" s="23">
        <v>3.9209038879091622</v>
      </c>
      <c r="D19" s="6"/>
      <c r="E19" s="32">
        <v>4.1605043623479494</v>
      </c>
      <c r="F19" s="23"/>
      <c r="G19" s="5"/>
      <c r="H19" s="6"/>
      <c r="I19" s="30"/>
      <c r="J19" s="7"/>
    </row>
    <row r="20" spans="1:10" ht="15" customHeight="1">
      <c r="A20" s="2">
        <v>2001</v>
      </c>
      <c r="B20" s="23">
        <v>0.46300537314560375</v>
      </c>
      <c r="C20" s="23">
        <v>2.006356616964283</v>
      </c>
      <c r="D20" s="6"/>
      <c r="E20" s="32">
        <v>5.3569721672946349</v>
      </c>
      <c r="F20" s="23"/>
      <c r="G20" s="5"/>
      <c r="H20" s="6"/>
      <c r="I20" s="30"/>
      <c r="J20" s="7"/>
    </row>
    <row r="21" spans="1:10" ht="15" customHeight="1">
      <c r="A21" s="2">
        <v>2002</v>
      </c>
      <c r="B21" s="23">
        <v>1.0089252466027241</v>
      </c>
      <c r="C21" s="23">
        <v>14.492012308984926</v>
      </c>
      <c r="D21" s="6"/>
      <c r="E21" s="32">
        <v>6.2769129423431531</v>
      </c>
      <c r="F21" s="23"/>
      <c r="G21" s="5"/>
      <c r="H21" s="6"/>
      <c r="I21" s="30"/>
      <c r="J21" s="7"/>
    </row>
    <row r="22" spans="1:10" ht="15" customHeight="1">
      <c r="A22" s="2">
        <v>2003</v>
      </c>
      <c r="B22" s="23">
        <v>1.1927260343118475</v>
      </c>
      <c r="C22" s="23">
        <v>2.1249905208808455</v>
      </c>
      <c r="D22" s="6"/>
      <c r="E22" s="32">
        <v>12.902313876168412</v>
      </c>
      <c r="F22" s="23"/>
      <c r="G22" s="5"/>
      <c r="H22" s="6"/>
      <c r="I22" s="30"/>
      <c r="J22" s="7"/>
    </row>
    <row r="23" spans="1:10" ht="15" customHeight="1">
      <c r="A23" s="2">
        <v>2004</v>
      </c>
      <c r="B23" s="23">
        <v>2.6196607271658698</v>
      </c>
      <c r="C23" s="23">
        <v>3.6384176766192637</v>
      </c>
      <c r="D23" s="6"/>
      <c r="E23" s="32">
        <v>5.2058480117068422</v>
      </c>
      <c r="F23" s="23"/>
      <c r="G23" s="5"/>
      <c r="H23" s="6"/>
      <c r="I23" s="30"/>
      <c r="J23" s="7"/>
    </row>
    <row r="24" spans="1:10" ht="15" customHeight="1">
      <c r="A24" s="2">
        <v>2005</v>
      </c>
      <c r="B24" s="23">
        <v>2.8846396549713669</v>
      </c>
      <c r="C24" s="23">
        <v>93.924018574210422</v>
      </c>
      <c r="D24" s="6"/>
      <c r="E24" s="32">
        <v>16.752372696371577</v>
      </c>
      <c r="F24" s="23"/>
      <c r="G24" s="5"/>
      <c r="H24" s="6"/>
      <c r="I24" s="30"/>
      <c r="J24" s="7"/>
    </row>
    <row r="25" spans="1:10" ht="15" customHeight="1">
      <c r="A25" s="2">
        <v>2006</v>
      </c>
      <c r="B25" s="23">
        <v>2.4212239832827893</v>
      </c>
      <c r="C25" s="23">
        <v>8.2075389263823375</v>
      </c>
      <c r="D25" s="6"/>
      <c r="E25" s="32">
        <v>32.938221634726716</v>
      </c>
      <c r="F25" s="23"/>
      <c r="G25" s="5"/>
      <c r="H25" s="6"/>
      <c r="I25" s="30"/>
      <c r="J25" s="7"/>
    </row>
    <row r="26" spans="1:10" ht="15" customHeight="1">
      <c r="A26" s="2">
        <v>2007</v>
      </c>
      <c r="B26" s="23">
        <v>1.9970326764020658</v>
      </c>
      <c r="C26" s="23">
        <v>5.4718695333416605</v>
      </c>
      <c r="D26" s="6"/>
      <c r="E26" s="32">
        <v>13.19506057054725</v>
      </c>
      <c r="F26" s="23"/>
      <c r="G26" s="5"/>
      <c r="H26" s="6"/>
      <c r="I26" s="30"/>
      <c r="J26" s="7"/>
    </row>
    <row r="27" spans="1:10" ht="15" customHeight="1">
      <c r="A27" s="2">
        <v>2008</v>
      </c>
      <c r="B27" s="23">
        <v>1.8258800998015674</v>
      </c>
      <c r="C27" s="23">
        <v>15.210885431418342</v>
      </c>
      <c r="D27" s="6"/>
      <c r="E27" s="32">
        <v>9.7332451320136411</v>
      </c>
      <c r="F27" s="23"/>
      <c r="G27" s="5"/>
      <c r="H27" s="6"/>
      <c r="I27" s="30"/>
      <c r="J27" s="7"/>
    </row>
    <row r="28" spans="1:10" ht="15" customHeight="1">
      <c r="A28" s="2">
        <v>2009</v>
      </c>
      <c r="B28" s="23">
        <v>1.4692196264093909</v>
      </c>
      <c r="C28" s="23">
        <v>0</v>
      </c>
      <c r="D28" s="6"/>
      <c r="E28" s="32">
        <v>12.958310536266307</v>
      </c>
      <c r="F28" s="23"/>
      <c r="G28" s="5"/>
      <c r="H28" s="6"/>
      <c r="I28" s="30"/>
      <c r="J28" s="7"/>
    </row>
    <row r="29" spans="1:10" ht="15" customHeight="1">
      <c r="A29" s="2">
        <v>2010</v>
      </c>
      <c r="B29" s="23">
        <v>2.0479131229279246</v>
      </c>
      <c r="C29" s="23">
        <v>6.365169975200355</v>
      </c>
      <c r="D29" s="6"/>
      <c r="E29" s="32">
        <v>8.1878126546062084</v>
      </c>
      <c r="F29" s="23"/>
      <c r="G29" s="5"/>
      <c r="H29" s="6"/>
      <c r="I29" s="30"/>
      <c r="J29" s="7"/>
    </row>
    <row r="30" spans="1:10" ht="15" customHeight="1">
      <c r="A30" s="2">
        <v>2011</v>
      </c>
      <c r="B30" s="23">
        <v>3.3247143595543571</v>
      </c>
      <c r="C30" s="23">
        <v>0</v>
      </c>
      <c r="D30" s="6"/>
      <c r="E30" s="32">
        <v>7.7810862105494802</v>
      </c>
      <c r="F30" s="23"/>
      <c r="G30" s="5"/>
      <c r="H30" s="6"/>
      <c r="I30" s="30"/>
      <c r="J30" s="7"/>
    </row>
    <row r="31" spans="1:10" ht="15" customHeight="1">
      <c r="A31" s="2">
        <v>2012</v>
      </c>
      <c r="B31" s="23">
        <v>0.86244317239507684</v>
      </c>
      <c r="C31" s="23">
        <v>7.8851947190407028</v>
      </c>
      <c r="D31" s="6"/>
      <c r="E31" s="32">
        <v>7.8174313269239466</v>
      </c>
      <c r="F31" s="23"/>
      <c r="G31" s="5"/>
      <c r="H31" s="6"/>
      <c r="I31" s="30"/>
      <c r="J31" s="7"/>
    </row>
    <row r="32" spans="1:10" ht="15" customHeight="1">
      <c r="A32" s="2">
        <v>2013</v>
      </c>
      <c r="B32" s="23">
        <v>8.478730151506582</v>
      </c>
      <c r="C32" s="23">
        <v>13.898749090246882</v>
      </c>
      <c r="D32" s="6"/>
      <c r="E32" s="32">
        <v>11.328080577414221</v>
      </c>
      <c r="F32" s="23"/>
      <c r="G32" s="5"/>
      <c r="H32" s="6"/>
      <c r="I32" s="30"/>
      <c r="J32" s="7"/>
    </row>
    <row r="33" spans="1:10" ht="15" customHeight="1">
      <c r="A33" s="2">
        <v>2014</v>
      </c>
      <c r="B33" s="23">
        <v>7.3836733746886942</v>
      </c>
      <c r="C33" s="23">
        <v>0</v>
      </c>
      <c r="D33" s="6"/>
      <c r="E33" s="32">
        <v>7.090615186784671</v>
      </c>
      <c r="F33" s="23"/>
      <c r="G33" s="5"/>
      <c r="H33" s="6"/>
      <c r="I33" s="30"/>
      <c r="J33" s="7"/>
    </row>
    <row r="34" spans="1:10" ht="15" customHeight="1">
      <c r="A34" s="2">
        <v>2015</v>
      </c>
      <c r="B34" s="23">
        <v>8.2537595165435675</v>
      </c>
      <c r="C34" s="23">
        <v>0</v>
      </c>
      <c r="D34" s="6"/>
      <c r="E34" s="32">
        <v>7.2017603492429707</v>
      </c>
      <c r="F34" s="23"/>
      <c r="G34" s="5"/>
      <c r="H34" s="6"/>
      <c r="I34" s="30"/>
      <c r="J34" s="7"/>
    </row>
    <row r="35" spans="1:10" ht="15" customHeight="1">
      <c r="A35" s="2">
        <v>2016</v>
      </c>
      <c r="B35" s="23">
        <v>8.5831745895161138</v>
      </c>
      <c r="C35" s="23">
        <v>0</v>
      </c>
      <c r="D35" s="6"/>
      <c r="E35" s="32">
        <v>7.7199412982018885</v>
      </c>
      <c r="F35" s="23"/>
      <c r="G35" s="5"/>
      <c r="H35" s="6"/>
      <c r="I35" s="30"/>
      <c r="J35" s="7"/>
    </row>
    <row r="36" spans="1:10" ht="15" customHeight="1">
      <c r="A36" s="2">
        <v>2017</v>
      </c>
      <c r="B36" s="23">
        <v>8.3801375890479974</v>
      </c>
      <c r="C36" s="23">
        <v>8.4618804981575657</v>
      </c>
      <c r="D36" s="6"/>
      <c r="E36" s="32">
        <v>9.9724405168151513</v>
      </c>
      <c r="F36" s="23"/>
      <c r="G36" s="5"/>
      <c r="H36" s="6"/>
      <c r="I36" s="30"/>
      <c r="J36" s="7"/>
    </row>
    <row r="37" spans="1:10" ht="15" customHeight="1">
      <c r="A37" s="2">
        <v>2018</v>
      </c>
      <c r="B37" s="23">
        <v>8.8286939769220076</v>
      </c>
      <c r="C37" s="23">
        <v>47.123050178566139</v>
      </c>
      <c r="D37" s="6"/>
      <c r="E37" s="32">
        <v>22.827357577608467</v>
      </c>
      <c r="F37" s="23"/>
      <c r="G37" s="5"/>
      <c r="H37" s="6"/>
      <c r="I37" s="30"/>
      <c r="J37" s="7"/>
    </row>
    <row r="38" spans="1:10" ht="15" customHeight="1">
      <c r="A38" s="2">
        <v>2019</v>
      </c>
      <c r="B38" s="23">
        <v>13.763661646239374</v>
      </c>
      <c r="C38" s="23">
        <v>0</v>
      </c>
      <c r="D38" s="6"/>
      <c r="E38" s="32">
        <v>14.340161568673034</v>
      </c>
      <c r="F38" s="23"/>
      <c r="G38" s="5"/>
      <c r="H38" s="6"/>
      <c r="I38" s="30"/>
      <c r="J38" s="7"/>
    </row>
    <row r="39" spans="1:10" ht="15" customHeight="1">
      <c r="A39" s="2">
        <v>2020</v>
      </c>
      <c r="B39" s="23">
        <v>19.321517888713142</v>
      </c>
      <c r="C39" s="23">
        <v>48.674259922302603</v>
      </c>
      <c r="D39" s="6"/>
      <c r="E39" s="32">
        <v>46.853842601208484</v>
      </c>
      <c r="F39" s="23"/>
      <c r="G39" s="5"/>
      <c r="H39" s="6"/>
      <c r="I39" s="30"/>
      <c r="J39" s="7"/>
    </row>
    <row r="40" spans="1:10" ht="15" customHeight="1">
      <c r="A40" s="2">
        <v>2021</v>
      </c>
      <c r="B40" s="23">
        <v>17.989113157827148</v>
      </c>
      <c r="C40" s="23">
        <v>54.569705063995549</v>
      </c>
      <c r="D40" s="6"/>
      <c r="E40" s="32">
        <v>43.375569604040926</v>
      </c>
      <c r="F40" s="23"/>
      <c r="G40" s="5"/>
      <c r="H40" s="6"/>
      <c r="I40" s="30"/>
      <c r="J40" s="7"/>
    </row>
    <row r="41" spans="1:10" ht="15" customHeight="1">
      <c r="A41" s="20"/>
      <c r="B41" s="20"/>
      <c r="C41" s="20"/>
      <c r="D41" s="3"/>
      <c r="E41" s="3"/>
      <c r="F41" s="23"/>
      <c r="G41" s="5"/>
    </row>
    <row r="42" spans="1:10" ht="15" customHeight="1">
      <c r="F42" s="23"/>
      <c r="G42" s="5"/>
    </row>
    <row r="43" spans="1:10" ht="15" customHeight="1">
      <c r="A43" s="11" t="s">
        <v>2</v>
      </c>
    </row>
  </sheetData>
  <mergeCells count="4">
    <mergeCell ref="A6:B6"/>
    <mergeCell ref="B8:C8"/>
    <mergeCell ref="A5:H5"/>
    <mergeCell ref="B9:B10"/>
  </mergeCells>
  <hyperlinks>
    <hyperlink ref="A43" location="Contents!A1" display="Back to Table of Contents" xr:uid="{372721EA-7AEA-D943-A4AF-BC3346D25135}"/>
    <hyperlink ref="A2" r:id="rId1" xr:uid="{4D07FA96-DDBF-914E-B367-787D4F15E80D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29"/>
  <sheetViews>
    <sheetView zoomScaleNormal="100" workbookViewId="0"/>
  </sheetViews>
  <sheetFormatPr baseColWidth="10" defaultColWidth="12.5" defaultRowHeight="15" customHeight="1"/>
  <cols>
    <col min="1" max="2" width="12.6640625" style="2" customWidth="1"/>
    <col min="3" max="3" width="23.5" style="2" customWidth="1"/>
    <col min="4" max="4" width="12.6640625" style="2" customWidth="1"/>
    <col min="5" max="5" width="19.6640625" style="2" customWidth="1"/>
    <col min="6" max="15" width="8.33203125" style="2" customWidth="1"/>
    <col min="16" max="16384" width="12.5" style="2"/>
  </cols>
  <sheetData>
    <row r="1" spans="1:17" s="8" customFormat="1" ht="15" customHeight="1">
      <c r="A1" s="1" t="s">
        <v>15</v>
      </c>
    </row>
    <row r="2" spans="1:17" s="8" customFormat="1" ht="15" customHeight="1">
      <c r="A2" s="15" t="s">
        <v>14</v>
      </c>
    </row>
    <row r="4" spans="1:17" ht="15" customHeight="1">
      <c r="B4" s="24"/>
      <c r="C4" s="24"/>
      <c r="D4" s="24"/>
    </row>
    <row r="5" spans="1:17" ht="30" customHeight="1">
      <c r="A5" s="44" t="s">
        <v>5</v>
      </c>
      <c r="B5" s="44"/>
      <c r="C5" s="44"/>
      <c r="D5" s="44"/>
      <c r="E5" s="4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7" ht="15" customHeight="1">
      <c r="A6" s="41" t="s">
        <v>4</v>
      </c>
      <c r="B6" s="42"/>
      <c r="C6" s="13"/>
      <c r="D6" s="13"/>
      <c r="E6" s="3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15" customHeight="1">
      <c r="A7" s="18"/>
      <c r="C7" s="38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15" customHeight="1">
      <c r="A8" s="18"/>
      <c r="B8" s="43" t="s">
        <v>11</v>
      </c>
      <c r="C8" s="43"/>
      <c r="D8" s="43" t="s">
        <v>12</v>
      </c>
      <c r="E8" s="43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15" customHeight="1">
      <c r="A9" s="4"/>
      <c r="B9" s="4" t="s">
        <v>13</v>
      </c>
      <c r="C9" s="4" t="s">
        <v>6</v>
      </c>
      <c r="D9" s="4" t="s">
        <v>13</v>
      </c>
      <c r="E9" s="4" t="s">
        <v>6</v>
      </c>
    </row>
    <row r="10" spans="1:17" ht="15" customHeight="1">
      <c r="A10" s="2">
        <v>2005</v>
      </c>
      <c r="B10" s="23">
        <v>22.339792508094533</v>
      </c>
      <c r="C10" s="23">
        <v>4.5309511516701813</v>
      </c>
      <c r="D10" s="27"/>
      <c r="E10" s="27"/>
      <c r="F10" s="6"/>
      <c r="G10" s="6"/>
      <c r="H10" s="6"/>
      <c r="I10" s="6"/>
      <c r="J10" s="6"/>
      <c r="K10" s="7"/>
    </row>
    <row r="11" spans="1:17" ht="15" customHeight="1">
      <c r="A11" s="2">
        <v>2006</v>
      </c>
      <c r="B11" s="23">
        <v>29.388461049066354</v>
      </c>
      <c r="C11" s="23">
        <v>26.745633514771242</v>
      </c>
      <c r="D11" s="27"/>
      <c r="E11" s="27"/>
      <c r="F11" s="6"/>
      <c r="G11" s="6"/>
      <c r="H11" s="6"/>
      <c r="I11" s="6"/>
      <c r="J11" s="6"/>
      <c r="K11" s="7"/>
    </row>
    <row r="12" spans="1:17" ht="15" customHeight="1">
      <c r="A12" s="2">
        <v>2007</v>
      </c>
      <c r="B12" s="23">
        <v>3.7996875056343304</v>
      </c>
      <c r="C12" s="23">
        <v>10.45779444875882</v>
      </c>
      <c r="D12" s="27"/>
      <c r="E12" s="27"/>
      <c r="F12" s="6"/>
      <c r="G12" s="6"/>
      <c r="H12" s="6"/>
      <c r="I12" s="6"/>
      <c r="J12" s="6"/>
      <c r="K12" s="7"/>
    </row>
    <row r="13" spans="1:17" ht="15" customHeight="1">
      <c r="A13" s="2">
        <v>2008</v>
      </c>
      <c r="B13" s="23">
        <v>4.0430202209891846</v>
      </c>
      <c r="C13" s="23">
        <v>5.6497947088145644</v>
      </c>
      <c r="D13" s="27"/>
      <c r="E13" s="27"/>
      <c r="F13" s="6"/>
      <c r="G13" s="6"/>
      <c r="H13" s="6"/>
      <c r="I13" s="6"/>
      <c r="J13" s="6"/>
      <c r="K13" s="7"/>
    </row>
    <row r="14" spans="1:17" ht="15" customHeight="1">
      <c r="A14" s="2">
        <v>2009</v>
      </c>
      <c r="B14" s="23">
        <v>2.9642603358839734</v>
      </c>
      <c r="C14" s="23">
        <v>2.6970121261592421</v>
      </c>
      <c r="D14" s="27"/>
      <c r="E14" s="27"/>
      <c r="F14" s="6"/>
      <c r="G14" s="6"/>
      <c r="H14" s="6"/>
      <c r="I14" s="6"/>
      <c r="J14" s="6"/>
      <c r="K14" s="7"/>
    </row>
    <row r="15" spans="1:17" ht="15" customHeight="1">
      <c r="A15" s="2">
        <v>2010</v>
      </c>
      <c r="B15" s="23">
        <v>1.2863454303391026</v>
      </c>
      <c r="C15" s="23">
        <v>2.384538842509202</v>
      </c>
      <c r="D15" s="27"/>
      <c r="E15" s="27"/>
      <c r="F15" s="6"/>
      <c r="G15" s="6"/>
      <c r="H15" s="6"/>
      <c r="I15" s="6"/>
      <c r="J15" s="6"/>
      <c r="K15" s="7"/>
    </row>
    <row r="16" spans="1:17" ht="15" customHeight="1">
      <c r="A16" s="2">
        <v>2011</v>
      </c>
      <c r="B16" s="23">
        <v>0.66494287191087131</v>
      </c>
      <c r="C16" s="23">
        <v>2.2005845232672985</v>
      </c>
      <c r="D16" s="27"/>
      <c r="E16" s="27"/>
      <c r="F16" s="6"/>
      <c r="G16" s="6"/>
      <c r="H16" s="6"/>
      <c r="I16" s="6"/>
      <c r="J16" s="6"/>
      <c r="K16" s="7"/>
    </row>
    <row r="17" spans="1:11" ht="15" customHeight="1">
      <c r="A17" s="2">
        <v>2012</v>
      </c>
      <c r="B17" s="23">
        <v>0.61603083742505493</v>
      </c>
      <c r="C17" s="23">
        <v>1.8788940541464176</v>
      </c>
      <c r="D17" s="27"/>
      <c r="E17" s="27"/>
      <c r="F17" s="6"/>
      <c r="G17" s="6"/>
      <c r="H17" s="6"/>
      <c r="I17" s="6"/>
      <c r="J17" s="6"/>
      <c r="K17" s="7"/>
    </row>
    <row r="18" spans="1:11" ht="15" customHeight="1">
      <c r="A18" s="2">
        <v>2013</v>
      </c>
      <c r="B18" s="23">
        <v>0.44039531455503328</v>
      </c>
      <c r="C18" s="23">
        <v>1.8148158566828294</v>
      </c>
      <c r="D18" s="28">
        <v>7.8375847463942456</v>
      </c>
      <c r="E18" s="28">
        <v>5.4359784293839688</v>
      </c>
      <c r="G18" s="23"/>
      <c r="H18" s="29"/>
      <c r="I18" s="6"/>
      <c r="J18" s="6"/>
      <c r="K18" s="7"/>
    </row>
    <row r="19" spans="1:11" ht="15" customHeight="1">
      <c r="A19" s="2">
        <v>2014</v>
      </c>
      <c r="B19" s="23">
        <v>0.71452131611054093</v>
      </c>
      <c r="C19" s="23">
        <v>1.4919489939384554</v>
      </c>
      <c r="D19" s="28">
        <v>4.6740613668493527</v>
      </c>
      <c r="E19" s="28">
        <v>2.2290216472684321</v>
      </c>
      <c r="G19" s="23"/>
      <c r="H19" s="29"/>
      <c r="I19" s="6"/>
      <c r="J19" s="6"/>
      <c r="K19" s="7"/>
    </row>
    <row r="20" spans="1:11" ht="15" customHeight="1">
      <c r="A20" s="2">
        <v>2015</v>
      </c>
      <c r="B20" s="23">
        <v>0.57618776787979453</v>
      </c>
      <c r="C20" s="23">
        <v>1.2157444552412773</v>
      </c>
      <c r="D20" s="28">
        <v>6.221889094294645</v>
      </c>
      <c r="E20" s="28">
        <v>2.2754136087961743</v>
      </c>
      <c r="G20" s="23"/>
      <c r="H20" s="29"/>
      <c r="I20" s="6"/>
      <c r="J20" s="6"/>
      <c r="K20" s="7"/>
    </row>
    <row r="21" spans="1:11" ht="15" customHeight="1">
      <c r="A21" s="2">
        <v>2016</v>
      </c>
      <c r="B21" s="23">
        <v>1.9448246508812537</v>
      </c>
      <c r="C21" s="23">
        <v>0.93691432911993366</v>
      </c>
      <c r="D21" s="28">
        <v>3.8256365215120773</v>
      </c>
      <c r="E21" s="28">
        <v>1.7958494532075251</v>
      </c>
      <c r="G21" s="23"/>
      <c r="H21" s="29"/>
      <c r="I21" s="6"/>
      <c r="J21" s="6"/>
      <c r="K21" s="7"/>
    </row>
    <row r="22" spans="1:11" ht="15" customHeight="1">
      <c r="A22" s="2">
        <v>2017</v>
      </c>
      <c r="B22" s="23">
        <v>-0.67695043985260517</v>
      </c>
      <c r="C22" s="23">
        <v>0.6746634451233734</v>
      </c>
      <c r="D22" s="28">
        <v>1.1126229357712583</v>
      </c>
      <c r="E22" s="28">
        <v>1.2086767143989925</v>
      </c>
      <c r="G22" s="23"/>
      <c r="H22" s="29"/>
      <c r="I22" s="6"/>
      <c r="J22" s="6"/>
      <c r="K22" s="7"/>
    </row>
    <row r="23" spans="1:11" ht="15" customHeight="1">
      <c r="A23" s="2">
        <v>2018</v>
      </c>
      <c r="B23" s="23">
        <v>0.20896396451012253</v>
      </c>
      <c r="C23" s="23">
        <v>-0.31512212829868746</v>
      </c>
      <c r="D23" s="28">
        <v>0.92748711520535676</v>
      </c>
      <c r="E23" s="28">
        <v>1.5130331975759674</v>
      </c>
      <c r="G23" s="23"/>
      <c r="H23" s="29"/>
      <c r="I23" s="6"/>
      <c r="J23" s="6"/>
      <c r="K23" s="7"/>
    </row>
    <row r="24" spans="1:11" ht="15" customHeight="1">
      <c r="A24" s="2">
        <v>2019</v>
      </c>
      <c r="B24" s="23">
        <v>0.18960929007799107</v>
      </c>
      <c r="C24" s="23">
        <v>0.52717958686424105</v>
      </c>
      <c r="D24" s="28">
        <v>0.42634690081120535</v>
      </c>
      <c r="E24" s="28">
        <v>1.0883354048985268</v>
      </c>
      <c r="G24" s="23"/>
      <c r="H24" s="29"/>
      <c r="I24" s="6"/>
      <c r="J24" s="6"/>
      <c r="K24" s="7"/>
    </row>
    <row r="25" spans="1:11" ht="15" customHeight="1">
      <c r="A25" s="2">
        <v>2020</v>
      </c>
      <c r="B25" s="23">
        <v>0.13412462734145605</v>
      </c>
      <c r="C25" s="23">
        <v>0.36667942474801296</v>
      </c>
      <c r="D25" s="28">
        <v>0.36343447408652613</v>
      </c>
      <c r="E25" s="28">
        <v>1.241734453128964</v>
      </c>
      <c r="G25" s="23"/>
      <c r="H25" s="29"/>
      <c r="I25" s="6"/>
      <c r="J25" s="6"/>
      <c r="K25" s="7"/>
    </row>
    <row r="26" spans="1:11" ht="15" customHeight="1">
      <c r="A26" s="2">
        <v>2021</v>
      </c>
      <c r="B26" s="23">
        <v>1.259300886092205E-2</v>
      </c>
      <c r="C26" s="23">
        <v>0.40192686614442874</v>
      </c>
      <c r="D26" s="28">
        <v>0.49532501519626732</v>
      </c>
      <c r="E26" s="28">
        <v>0.9675628474808442</v>
      </c>
      <c r="G26" s="23"/>
      <c r="H26" s="29"/>
      <c r="I26" s="6"/>
      <c r="J26" s="6"/>
      <c r="K26" s="7"/>
    </row>
    <row r="27" spans="1:11" ht="15" customHeight="1">
      <c r="A27" s="3"/>
      <c r="B27" s="3"/>
      <c r="C27" s="3"/>
      <c r="D27" s="3"/>
      <c r="E27" s="3"/>
    </row>
    <row r="29" spans="1:11" ht="15" customHeight="1">
      <c r="A29" s="11" t="s">
        <v>2</v>
      </c>
    </row>
  </sheetData>
  <mergeCells count="4">
    <mergeCell ref="D8:E8"/>
    <mergeCell ref="A6:B6"/>
    <mergeCell ref="A5:E5"/>
    <mergeCell ref="B8:C8"/>
  </mergeCells>
  <hyperlinks>
    <hyperlink ref="A29" location="Contents!A1" display="Back to Table of Contents" xr:uid="{00000000-0004-0000-0D00-000001000000}"/>
    <hyperlink ref="A2" r:id="rId1" xr:uid="{DCBB2086-B284-2C4A-84FD-C44D6EE49B7A}"/>
  </hyperlinks>
  <pageMargins left="0.5" right="0.5" top="0.5" bottom="0.5" header="0" footer="0"/>
  <pageSetup scale="92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2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Figure 1</vt:lpstr>
      <vt:lpstr>Figure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2022-11-29T17:59:16Z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