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20137335-058B-4F1B-BFBE-585EA8B78973}" xr6:coauthVersionLast="47" xr6:coauthVersionMax="47" xr10:uidLastSave="{00000000-0000-0000-0000-000000000000}"/>
  <bookViews>
    <workbookView xWindow="-28920" yWindow="30" windowWidth="29040" windowHeight="15840" tabRatio="965" xr2:uid="{00000000-000D-0000-FFFF-FFFF00000000}"/>
  </bookViews>
  <sheets>
    <sheet name="Contents" sheetId="132" r:id="rId1"/>
    <sheet name="Table 1" sheetId="96" r:id="rId2"/>
    <sheet name="Table 2" sheetId="118" r:id="rId3"/>
    <sheet name="Figure 1" sheetId="13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32" l="1"/>
  <c r="A9" i="132" l="1"/>
  <c r="A8" i="132"/>
</calcChain>
</file>

<file path=xl/sharedStrings.xml><?xml version="1.0" encoding="utf-8"?>
<sst xmlns="http://schemas.openxmlformats.org/spreadsheetml/2006/main" count="66" uniqueCount="50">
  <si>
    <t>Contents</t>
  </si>
  <si>
    <t>Tables</t>
  </si>
  <si>
    <t>Back to Table of Contents</t>
  </si>
  <si>
    <t>Table 1. 
Characteristics of Selected Amphibious Warfare and Support Ships</t>
  </si>
  <si>
    <t>San Antonio LPD-17</t>
  </si>
  <si>
    <t>LCU-1700</t>
  </si>
  <si>
    <t>Lewis and Clark
T-AKE-1</t>
  </si>
  <si>
    <t>John Lewis
T-AO-205</t>
  </si>
  <si>
    <t>Type</t>
  </si>
  <si>
    <t>Amphibious</t>
  </si>
  <si>
    <t>Expeditionary</t>
  </si>
  <si>
    <t>Combat logistics</t>
  </si>
  <si>
    <t>Displacement (long tons)</t>
  </si>
  <si>
    <t>Full-load</t>
  </si>
  <si>
    <t>Lightship</t>
  </si>
  <si>
    <t>Dimensions (feet)</t>
  </si>
  <si>
    <t>Length</t>
  </si>
  <si>
    <t>Beam</t>
  </si>
  <si>
    <t>Draft</t>
  </si>
  <si>
    <t>Service life (years)</t>
  </si>
  <si>
    <t>America 
LHA-6</t>
  </si>
  <si>
    <t>LPD-17</t>
  </si>
  <si>
    <t>T-AKE-1</t>
  </si>
  <si>
    <t>LHA-6</t>
  </si>
  <si>
    <t>T-EPF-1</t>
  </si>
  <si>
    <t>T-AO-205</t>
  </si>
  <si>
    <t>Year</t>
  </si>
  <si>
    <t>Cost</t>
  </si>
  <si>
    <t>Ship</t>
  </si>
  <si>
    <t>www.cbo.gov/publication/60071</t>
  </si>
  <si>
    <t>Millions of dollars</t>
  </si>
  <si>
    <t>2024 dollars</t>
  </si>
  <si>
    <t>Lead ship (fiscal year 2025)</t>
  </si>
  <si>
    <t>18-ship program</t>
  </si>
  <si>
    <t>35-ship program</t>
  </si>
  <si>
    <t>Then-year dollars</t>
  </si>
  <si>
    <t>Low estimates</t>
  </si>
  <si>
    <t>High estimates</t>
  </si>
  <si>
    <t>Figure 1. 
Cost of Lead Ships per Thousand Tons, 1995-2025</t>
  </si>
  <si>
    <t>Millions of 2024 dollars</t>
  </si>
  <si>
    <t>San Antonio 
LPD-17 Flight II</t>
  </si>
  <si>
    <t>Year of authorization</t>
  </si>
  <si>
    <t>Crew size</t>
  </si>
  <si>
    <t>Sustained speed (knots)</t>
  </si>
  <si>
    <t>Spearhead
T-EPF-1</t>
  </si>
  <si>
    <r>
      <t xml:space="preserve">This file presents the data from the tables and figure in CBO’s April 2024 report </t>
    </r>
    <r>
      <rPr>
        <i/>
        <sz val="11"/>
        <rFont val="Arial"/>
        <family val="2"/>
      </rPr>
      <t>Acquisition Costs of the Navy’s Medium Landing Ship.</t>
    </r>
  </si>
  <si>
    <t>Table 2. 
CBO’s Estimates of the Cost of the Navy’s Medium Landing Ship</t>
  </si>
  <si>
    <t>LSM (CBO’s estimate)</t>
  </si>
  <si>
    <t>LSM (Navy’s estimate)</t>
  </si>
  <si>
    <t>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</si>
</sst>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1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1" fillId="0" borderId="0" xfId="0" applyFont="1" applyAlignment="1">
      <alignment horizontal="left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 indent="2"/>
    </xf>
    <xf numFmtId="0" fontId="8" fillId="0" borderId="1" xfId="9" applyFont="1" applyBorder="1" applyAlignment="1">
      <alignment horizontal="left"/>
    </xf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  <xf numFmtId="0" fontId="8" fillId="0" borderId="1" xfId="9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9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</xdr:row>
      <xdr:rowOff>28575</xdr:rowOff>
    </xdr:from>
    <xdr:to>
      <xdr:col>17</xdr:col>
      <xdr:colOff>56515</xdr:colOff>
      <xdr:row>24</xdr:row>
      <xdr:rowOff>58751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7B609A-FE0F-4A2F-1D12-51549F825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8625" y="790575"/>
          <a:ext cx="6988810" cy="44040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4</xdr:row>
      <xdr:rowOff>38100</xdr:rowOff>
    </xdr:from>
    <xdr:to>
      <xdr:col>9</xdr:col>
      <xdr:colOff>685800</xdr:colOff>
      <xdr:row>32</xdr:row>
      <xdr:rowOff>96520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B15874-A34C-538B-DE6F-46AED8A51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2500" y="800100"/>
          <a:ext cx="5181600" cy="557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</xdr:colOff>
      <xdr:row>4</xdr:row>
      <xdr:rowOff>38100</xdr:rowOff>
    </xdr:from>
    <xdr:to>
      <xdr:col>16</xdr:col>
      <xdr:colOff>164465</xdr:colOff>
      <xdr:row>28</xdr:row>
      <xdr:rowOff>15610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69BD62-0972-464E-CCAD-D93B0BC61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7275" y="800100"/>
          <a:ext cx="7006590" cy="4930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6007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6007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6007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60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tabSelected="1" zoomScaleNormal="100" workbookViewId="0"/>
  </sheetViews>
  <sheetFormatPr defaultColWidth="9.33203125" defaultRowHeight="15" customHeight="1" x14ac:dyDescent="0.25"/>
  <cols>
    <col min="1" max="1" width="118.33203125" style="4" customWidth="1"/>
    <col min="2" max="16384" width="9.33203125" style="4"/>
  </cols>
  <sheetData>
    <row r="1" spans="1:1" ht="15" customHeight="1" x14ac:dyDescent="0.3">
      <c r="A1" s="1" t="s">
        <v>45</v>
      </c>
    </row>
    <row r="2" spans="1:1" ht="15" customHeight="1" x14ac:dyDescent="0.25">
      <c r="A2" s="10" t="s">
        <v>29</v>
      </c>
    </row>
    <row r="5" spans="1:1" ht="15" customHeight="1" x14ac:dyDescent="0.25">
      <c r="A5" s="15" t="s">
        <v>0</v>
      </c>
    </row>
    <row r="6" spans="1:1" ht="15" customHeight="1" x14ac:dyDescent="0.25">
      <c r="A6" s="15"/>
    </row>
    <row r="7" spans="1:1" ht="15" customHeight="1" x14ac:dyDescent="0.3">
      <c r="A7" s="17" t="s">
        <v>1</v>
      </c>
    </row>
    <row r="8" spans="1:1" ht="15" customHeight="1" x14ac:dyDescent="0.25">
      <c r="A8" s="10" t="str">
        <f>'Table 1'!A5</f>
        <v>Table 1. 
Characteristics of Selected Amphibious Warfare and Support Ships</v>
      </c>
    </row>
    <row r="9" spans="1:1" ht="15" customHeight="1" x14ac:dyDescent="0.25">
      <c r="A9" s="11" t="str">
        <f>'Table 2'!A5</f>
        <v>Table 2. 
CBO’s Estimates of the Cost of the Navy’s Medium Landing Ship</v>
      </c>
    </row>
    <row r="10" spans="1:1" ht="15" customHeight="1" x14ac:dyDescent="0.25">
      <c r="A10" s="10"/>
    </row>
    <row r="11" spans="1:1" ht="15" customHeight="1" x14ac:dyDescent="0.3">
      <c r="A11" s="18" t="s">
        <v>49</v>
      </c>
    </row>
    <row r="12" spans="1:1" ht="15" customHeight="1" x14ac:dyDescent="0.25">
      <c r="A12" s="10" t="str">
        <f>'Figure 1'!A5</f>
        <v>Figure 1. 
Cost of Lead Ships per Thousand Tons, 1995-2025</v>
      </c>
    </row>
    <row r="13" spans="1:1" ht="15" customHeight="1" x14ac:dyDescent="0.25">
      <c r="A13" s="10"/>
    </row>
    <row r="14" spans="1:1" ht="15" customHeight="1" x14ac:dyDescent="0.25">
      <c r="A14" s="10"/>
    </row>
    <row r="15" spans="1:1" ht="15" customHeight="1" x14ac:dyDescent="0.25">
      <c r="A15" s="6"/>
    </row>
    <row r="17" spans="1:1" ht="15" customHeight="1" x14ac:dyDescent="0.3">
      <c r="A17" s="5"/>
    </row>
    <row r="18" spans="1:1" ht="15" customHeight="1" x14ac:dyDescent="0.25">
      <c r="A18" s="8"/>
    </row>
  </sheetData>
  <hyperlinks>
    <hyperlink ref="A8" location="'Table 1'!A1" display="'Table 1'!A1" xr:uid="{00000000-0004-0000-0000-000000000000}"/>
    <hyperlink ref="A9" location="'Table 2'!A1" display="'Table 2'!A1" xr:uid="{00000000-0004-0000-0000-000001000000}"/>
    <hyperlink ref="A2" r:id="rId1" xr:uid="{00000000-0004-0000-0000-000007000000}"/>
    <hyperlink ref="A12" location="'Figure 1'!A1" display="'Figure 1'!A1" xr:uid="{00000000-0004-0000-0000-00000B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L23"/>
  <sheetViews>
    <sheetView zoomScaleNormal="100" workbookViewId="0"/>
  </sheetViews>
  <sheetFormatPr defaultColWidth="12.6640625" defaultRowHeight="15" customHeight="1" x14ac:dyDescent="0.25"/>
  <cols>
    <col min="1" max="1" width="24.88671875" style="2" customWidth="1"/>
    <col min="2" max="8" width="11.44140625" style="2" customWidth="1"/>
    <col min="9" max="16384" width="12.6640625" style="2"/>
  </cols>
  <sheetData>
    <row r="1" spans="1:12" ht="15" customHeight="1" x14ac:dyDescent="0.3">
      <c r="A1" s="1" t="s">
        <v>45</v>
      </c>
    </row>
    <row r="2" spans="1:12" ht="15" customHeight="1" x14ac:dyDescent="0.25">
      <c r="A2" s="10" t="s">
        <v>29</v>
      </c>
    </row>
    <row r="5" spans="1:12" ht="30" customHeight="1" x14ac:dyDescent="0.25">
      <c r="A5" s="36" t="s">
        <v>3</v>
      </c>
      <c r="B5" s="36"/>
      <c r="C5" s="36"/>
      <c r="D5" s="36"/>
      <c r="E5" s="36"/>
      <c r="F5" s="36"/>
      <c r="G5" s="36"/>
      <c r="H5" s="36"/>
      <c r="I5" s="12"/>
      <c r="J5" s="12"/>
      <c r="K5" s="12"/>
      <c r="L5" s="12"/>
    </row>
    <row r="6" spans="1:12" ht="15" customHeight="1" x14ac:dyDescent="0.25">
      <c r="A6" s="13"/>
      <c r="B6" s="9"/>
      <c r="C6" s="9"/>
      <c r="D6" s="9"/>
      <c r="E6" s="16"/>
      <c r="F6" s="16"/>
      <c r="G6" s="16"/>
      <c r="H6" s="16"/>
      <c r="I6" s="12"/>
      <c r="J6" s="12"/>
      <c r="K6" s="12"/>
      <c r="L6" s="12"/>
    </row>
    <row r="7" spans="1:12" ht="15" customHeight="1" x14ac:dyDescent="0.25">
      <c r="A7" s="14"/>
      <c r="B7" s="19"/>
      <c r="C7" s="19"/>
      <c r="D7" s="19"/>
      <c r="E7" s="12"/>
      <c r="F7" s="12"/>
      <c r="G7" s="12"/>
      <c r="H7" s="12"/>
      <c r="I7" s="12"/>
      <c r="J7" s="12"/>
      <c r="K7" s="12"/>
      <c r="L7" s="12"/>
    </row>
    <row r="8" spans="1:12" ht="45" customHeight="1" x14ac:dyDescent="0.3">
      <c r="A8"/>
      <c r="B8" s="20" t="s">
        <v>20</v>
      </c>
      <c r="C8" s="20" t="s">
        <v>4</v>
      </c>
      <c r="D8" s="20" t="s">
        <v>40</v>
      </c>
      <c r="E8" s="20" t="s">
        <v>5</v>
      </c>
      <c r="F8" s="20" t="s">
        <v>44</v>
      </c>
      <c r="G8" s="20" t="s">
        <v>6</v>
      </c>
      <c r="H8" s="20" t="s">
        <v>7</v>
      </c>
    </row>
    <row r="9" spans="1:12" ht="15" customHeight="1" x14ac:dyDescent="0.3">
      <c r="A9" s="21" t="s">
        <v>8</v>
      </c>
      <c r="B9" s="22" t="s">
        <v>9</v>
      </c>
      <c r="C9" s="22" t="s">
        <v>9</v>
      </c>
      <c r="D9" s="22" t="s">
        <v>9</v>
      </c>
      <c r="E9" s="22" t="s">
        <v>9</v>
      </c>
      <c r="F9" s="22" t="s">
        <v>10</v>
      </c>
      <c r="G9" s="23" t="s">
        <v>11</v>
      </c>
      <c r="H9" s="23" t="s">
        <v>11</v>
      </c>
    </row>
    <row r="10" spans="1:12" ht="15" customHeight="1" x14ac:dyDescent="0.3">
      <c r="A10" t="s">
        <v>41</v>
      </c>
      <c r="B10" s="34">
        <v>2007</v>
      </c>
      <c r="C10" s="34">
        <v>1996</v>
      </c>
      <c r="D10" s="34">
        <v>2018</v>
      </c>
      <c r="E10" s="34">
        <v>2016</v>
      </c>
      <c r="F10" s="34">
        <v>2008</v>
      </c>
      <c r="G10" s="34">
        <v>2000</v>
      </c>
      <c r="H10" s="34">
        <v>2016</v>
      </c>
    </row>
    <row r="11" spans="1:12" ht="15" customHeight="1" x14ac:dyDescent="0.3">
      <c r="A11" t="s">
        <v>12</v>
      </c>
      <c r="B11" s="34"/>
      <c r="C11" s="34"/>
      <c r="D11" s="34"/>
      <c r="E11" s="34"/>
      <c r="F11" s="34"/>
      <c r="G11" s="34"/>
      <c r="H11" s="34"/>
    </row>
    <row r="12" spans="1:12" ht="15" customHeight="1" x14ac:dyDescent="0.3">
      <c r="A12" s="24" t="s">
        <v>13</v>
      </c>
      <c r="B12" s="25">
        <v>43745</v>
      </c>
      <c r="C12" s="25">
        <v>25600</v>
      </c>
      <c r="D12" s="25">
        <v>25300</v>
      </c>
      <c r="E12" s="25">
        <v>435</v>
      </c>
      <c r="F12" s="25">
        <v>2460</v>
      </c>
      <c r="G12" s="25">
        <v>42000</v>
      </c>
      <c r="H12" s="25">
        <v>49600</v>
      </c>
    </row>
    <row r="13" spans="1:12" ht="15" customHeight="1" x14ac:dyDescent="0.3">
      <c r="A13" s="24" t="s">
        <v>14</v>
      </c>
      <c r="B13" s="25">
        <v>29300</v>
      </c>
      <c r="C13" s="25">
        <v>19000</v>
      </c>
      <c r="D13" s="25">
        <v>17760</v>
      </c>
      <c r="E13" s="25">
        <v>263</v>
      </c>
      <c r="F13" s="25">
        <v>1630</v>
      </c>
      <c r="G13" s="25">
        <v>25620</v>
      </c>
      <c r="H13" s="25">
        <v>22530</v>
      </c>
    </row>
    <row r="14" spans="1:12" ht="15" customHeight="1" x14ac:dyDescent="0.3">
      <c r="A14" t="s">
        <v>15</v>
      </c>
      <c r="B14" s="25"/>
      <c r="C14" s="25"/>
      <c r="D14" s="25"/>
      <c r="E14" s="25"/>
      <c r="F14" s="25"/>
      <c r="G14" s="25"/>
      <c r="H14" s="25"/>
    </row>
    <row r="15" spans="1:12" ht="15" customHeight="1" x14ac:dyDescent="0.3">
      <c r="A15" s="24" t="s">
        <v>16</v>
      </c>
      <c r="B15" s="25">
        <v>855</v>
      </c>
      <c r="C15" s="25">
        <v>684</v>
      </c>
      <c r="D15" s="25">
        <v>684</v>
      </c>
      <c r="E15" s="25">
        <v>139</v>
      </c>
      <c r="F15" s="25">
        <v>338</v>
      </c>
      <c r="G15" s="25">
        <v>689</v>
      </c>
      <c r="H15" s="25">
        <v>746</v>
      </c>
    </row>
    <row r="16" spans="1:12" ht="15" customHeight="1" x14ac:dyDescent="0.3">
      <c r="A16" s="24" t="s">
        <v>17</v>
      </c>
      <c r="B16" s="25">
        <v>118</v>
      </c>
      <c r="C16" s="25">
        <v>105</v>
      </c>
      <c r="D16" s="25">
        <v>105</v>
      </c>
      <c r="E16" s="25">
        <v>32</v>
      </c>
      <c r="F16" s="25">
        <v>94</v>
      </c>
      <c r="G16" s="25">
        <v>106</v>
      </c>
      <c r="H16" s="25">
        <v>106</v>
      </c>
    </row>
    <row r="17" spans="1:8" ht="15" customHeight="1" x14ac:dyDescent="0.3">
      <c r="A17" s="24" t="s">
        <v>18</v>
      </c>
      <c r="B17" s="25">
        <v>28</v>
      </c>
      <c r="C17" s="25">
        <v>23</v>
      </c>
      <c r="D17" s="25">
        <v>23</v>
      </c>
      <c r="E17" s="25">
        <v>7</v>
      </c>
      <c r="F17" s="25">
        <v>13</v>
      </c>
      <c r="G17" s="25">
        <v>30</v>
      </c>
      <c r="H17" s="25">
        <v>34</v>
      </c>
    </row>
    <row r="18" spans="1:8" ht="15" customHeight="1" x14ac:dyDescent="0.3">
      <c r="A18" t="s">
        <v>42</v>
      </c>
      <c r="B18" s="25">
        <v>1204</v>
      </c>
      <c r="C18" s="25">
        <v>396</v>
      </c>
      <c r="D18" s="25">
        <v>383</v>
      </c>
      <c r="E18" s="25">
        <v>14</v>
      </c>
      <c r="F18" s="25">
        <v>42</v>
      </c>
      <c r="G18" s="25">
        <v>172</v>
      </c>
      <c r="H18" s="25">
        <v>125</v>
      </c>
    </row>
    <row r="19" spans="1:8" ht="15" customHeight="1" x14ac:dyDescent="0.3">
      <c r="A19" s="26" t="s">
        <v>43</v>
      </c>
      <c r="B19" s="25">
        <v>22</v>
      </c>
      <c r="C19" s="25">
        <v>22</v>
      </c>
      <c r="D19" s="25">
        <v>22</v>
      </c>
      <c r="E19" s="25">
        <v>8</v>
      </c>
      <c r="F19" s="25">
        <v>35</v>
      </c>
      <c r="G19" s="25">
        <v>20</v>
      </c>
      <c r="H19" s="25">
        <v>20</v>
      </c>
    </row>
    <row r="20" spans="1:8" ht="15" customHeight="1" x14ac:dyDescent="0.3">
      <c r="A20" t="s">
        <v>19</v>
      </c>
      <c r="B20" s="25">
        <v>40</v>
      </c>
      <c r="C20" s="25">
        <v>40</v>
      </c>
      <c r="D20" s="25">
        <v>40</v>
      </c>
      <c r="E20" s="25">
        <v>30</v>
      </c>
      <c r="F20" s="25">
        <v>20</v>
      </c>
      <c r="G20" s="25">
        <v>40</v>
      </c>
      <c r="H20" s="25">
        <v>40</v>
      </c>
    </row>
    <row r="21" spans="1:8" ht="15" customHeight="1" x14ac:dyDescent="0.25">
      <c r="A21" s="13"/>
      <c r="B21" s="13"/>
      <c r="C21" s="13"/>
      <c r="D21" s="3"/>
      <c r="E21" s="3"/>
      <c r="F21" s="3"/>
      <c r="G21" s="3"/>
      <c r="H21" s="3"/>
    </row>
    <row r="23" spans="1:8" ht="15" customHeight="1" x14ac:dyDescent="0.25">
      <c r="A23" s="7" t="s">
        <v>2</v>
      </c>
    </row>
  </sheetData>
  <mergeCells count="1">
    <mergeCell ref="A5:H5"/>
  </mergeCells>
  <hyperlinks>
    <hyperlink ref="A23" location="Contents!A1" display="Back to Table of Contents" xr:uid="{00000000-0004-0000-0100-000000000000}"/>
    <hyperlink ref="A2" r:id="rId1" xr:uid="{FA7747DB-1D90-AF47-B349-A1A9585B139F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D20"/>
  <sheetViews>
    <sheetView zoomScaleNormal="100" workbookViewId="0"/>
  </sheetViews>
  <sheetFormatPr defaultColWidth="12.6640625" defaultRowHeight="15" customHeight="1" x14ac:dyDescent="0.25"/>
  <cols>
    <col min="1" max="1" width="27.6640625" style="2" customWidth="1"/>
    <col min="2" max="3" width="14.77734375" style="2" customWidth="1"/>
    <col min="4" max="4" width="16.109375" style="2" customWidth="1"/>
    <col min="5" max="5" width="12.6640625" style="2"/>
    <col min="6" max="6" width="21.109375" style="2" customWidth="1"/>
    <col min="7" max="16384" width="12.6640625" style="2"/>
  </cols>
  <sheetData>
    <row r="1" spans="1:4" ht="15" customHeight="1" x14ac:dyDescent="0.3">
      <c r="A1" s="1" t="s">
        <v>45</v>
      </c>
    </row>
    <row r="2" spans="1:4" ht="15" customHeight="1" x14ac:dyDescent="0.25">
      <c r="A2" s="10" t="s">
        <v>29</v>
      </c>
    </row>
    <row r="5" spans="1:4" ht="30" customHeight="1" x14ac:dyDescent="0.25">
      <c r="A5" s="37" t="s">
        <v>46</v>
      </c>
      <c r="B5" s="37"/>
      <c r="C5" s="37"/>
      <c r="D5" s="37"/>
    </row>
    <row r="6" spans="1:4" ht="15" customHeight="1" x14ac:dyDescent="0.25">
      <c r="A6" s="13" t="s">
        <v>30</v>
      </c>
      <c r="B6" s="9"/>
      <c r="C6" s="9"/>
      <c r="D6" s="9"/>
    </row>
    <row r="7" spans="1:4" ht="15" customHeight="1" x14ac:dyDescent="0.25">
      <c r="A7" s="14"/>
      <c r="B7" s="19"/>
      <c r="C7" s="19"/>
      <c r="D7" s="19"/>
    </row>
    <row r="8" spans="1:4" ht="15" customHeight="1" x14ac:dyDescent="0.25">
      <c r="A8" s="28"/>
      <c r="B8" s="27" t="s">
        <v>36</v>
      </c>
      <c r="C8" s="27" t="s">
        <v>37</v>
      </c>
    </row>
    <row r="9" spans="1:4" ht="15" customHeight="1" x14ac:dyDescent="0.25">
      <c r="A9" s="4" t="s">
        <v>31</v>
      </c>
      <c r="B9" s="4"/>
      <c r="C9" s="4"/>
    </row>
    <row r="10" spans="1:4" ht="15" customHeight="1" x14ac:dyDescent="0.25">
      <c r="A10" s="29" t="s">
        <v>32</v>
      </c>
      <c r="B10" s="30">
        <v>460</v>
      </c>
      <c r="C10" s="30">
        <v>560</v>
      </c>
    </row>
    <row r="11" spans="1:4" ht="15" customHeight="1" x14ac:dyDescent="0.25">
      <c r="A11" s="29" t="s">
        <v>33</v>
      </c>
      <c r="B11" s="30">
        <v>6200</v>
      </c>
      <c r="C11" s="30">
        <v>7800</v>
      </c>
    </row>
    <row r="12" spans="1:4" ht="15" customHeight="1" x14ac:dyDescent="0.25">
      <c r="A12" s="29" t="s">
        <v>34</v>
      </c>
      <c r="B12" s="30">
        <v>11900</v>
      </c>
      <c r="C12" s="30">
        <v>15000</v>
      </c>
    </row>
    <row r="13" spans="1:4" ht="15" customHeight="1" x14ac:dyDescent="0.25">
      <c r="A13" s="4"/>
      <c r="B13" s="30"/>
      <c r="C13" s="30"/>
    </row>
    <row r="14" spans="1:4" ht="15" customHeight="1" x14ac:dyDescent="0.25">
      <c r="A14" s="31" t="s">
        <v>35</v>
      </c>
      <c r="B14" s="30"/>
      <c r="C14" s="30"/>
    </row>
    <row r="15" spans="1:4" ht="15" customHeight="1" x14ac:dyDescent="0.25">
      <c r="A15" s="29" t="s">
        <v>32</v>
      </c>
      <c r="B15" s="30">
        <v>460</v>
      </c>
      <c r="C15" s="30">
        <v>570</v>
      </c>
    </row>
    <row r="16" spans="1:4" ht="15" customHeight="1" x14ac:dyDescent="0.25">
      <c r="A16" s="29" t="s">
        <v>33</v>
      </c>
      <c r="B16" s="30">
        <v>6900</v>
      </c>
      <c r="C16" s="30">
        <v>8700</v>
      </c>
    </row>
    <row r="17" spans="1:4" ht="15" customHeight="1" x14ac:dyDescent="0.25">
      <c r="A17" s="29" t="s">
        <v>34</v>
      </c>
      <c r="B17" s="30">
        <v>14600</v>
      </c>
      <c r="C17" s="30">
        <v>18400</v>
      </c>
    </row>
    <row r="18" spans="1:4" ht="15" customHeight="1" x14ac:dyDescent="0.25">
      <c r="A18" s="13"/>
      <c r="B18" s="13"/>
      <c r="C18" s="13"/>
      <c r="D18" s="13"/>
    </row>
    <row r="20" spans="1:4" ht="15" customHeight="1" x14ac:dyDescent="0.25">
      <c r="A20" s="7" t="s">
        <v>2</v>
      </c>
    </row>
  </sheetData>
  <mergeCells count="1">
    <mergeCell ref="A5:D5"/>
  </mergeCells>
  <hyperlinks>
    <hyperlink ref="A20" location="Contents!A1" display="Back to Table of Contents" xr:uid="{00000000-0004-0000-0200-000001000000}"/>
    <hyperlink ref="A2" r:id="rId1" xr:uid="{F1B9A251-31DC-9A43-916C-C569BA016046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6"/>
  <sheetViews>
    <sheetView zoomScaleNormal="100" workbookViewId="0"/>
  </sheetViews>
  <sheetFormatPr defaultColWidth="12.44140625" defaultRowHeight="15" customHeight="1" x14ac:dyDescent="0.25"/>
  <cols>
    <col min="1" max="1" width="9.88671875" style="2" customWidth="1"/>
    <col min="2" max="2" width="12.6640625" style="2" customWidth="1"/>
    <col min="3" max="3" width="21.33203125" style="2" customWidth="1"/>
    <col min="4" max="16" width="8.33203125" style="2" customWidth="1"/>
    <col min="17" max="19" width="12.44140625" style="2" customWidth="1"/>
    <col min="20" max="20" width="24" style="2" customWidth="1"/>
    <col min="21" max="32" width="9.44140625" style="2" customWidth="1"/>
    <col min="33" max="33" width="4.6640625" style="2" customWidth="1"/>
    <col min="34" max="35" width="9.44140625" style="2" customWidth="1"/>
    <col min="36" max="16384" width="12.44140625" style="2"/>
  </cols>
  <sheetData>
    <row r="1" spans="1:16" ht="15" customHeight="1" x14ac:dyDescent="0.3">
      <c r="A1" s="1" t="s">
        <v>45</v>
      </c>
    </row>
    <row r="2" spans="1:16" ht="15" customHeight="1" x14ac:dyDescent="0.25">
      <c r="A2" s="10" t="s">
        <v>29</v>
      </c>
    </row>
    <row r="5" spans="1:16" ht="45" customHeight="1" x14ac:dyDescent="0.25">
      <c r="A5" s="36" t="s">
        <v>38</v>
      </c>
      <c r="B5" s="36"/>
      <c r="C5" s="3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 customHeight="1" x14ac:dyDescent="0.25">
      <c r="A6" s="35" t="s">
        <v>39</v>
      </c>
      <c r="B6" s="9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" customHeight="1" x14ac:dyDescent="0.25">
      <c r="A7" s="14"/>
      <c r="B7" s="19"/>
      <c r="C7" s="1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" customHeight="1" x14ac:dyDescent="0.25">
      <c r="A8" s="38" t="s">
        <v>26</v>
      </c>
      <c r="B8" s="38" t="s">
        <v>27</v>
      </c>
      <c r="C8" s="38" t="s">
        <v>28</v>
      </c>
    </row>
    <row r="9" spans="1:16" ht="15" customHeight="1" x14ac:dyDescent="0.25">
      <c r="A9" s="39">
        <v>1990</v>
      </c>
      <c r="B9" s="32"/>
      <c r="C9" s="33"/>
    </row>
    <row r="10" spans="1:16" ht="15" customHeight="1" x14ac:dyDescent="0.25">
      <c r="A10" s="39">
        <v>1991</v>
      </c>
      <c r="B10" s="41"/>
      <c r="C10" s="39"/>
    </row>
    <row r="11" spans="1:16" ht="15" customHeight="1" x14ac:dyDescent="0.25">
      <c r="A11" s="39">
        <v>1992</v>
      </c>
      <c r="B11" s="41"/>
      <c r="C11" s="39"/>
    </row>
    <row r="12" spans="1:16" ht="15" customHeight="1" x14ac:dyDescent="0.25">
      <c r="A12" s="39">
        <v>1993</v>
      </c>
      <c r="B12" s="41"/>
      <c r="C12" s="39"/>
    </row>
    <row r="13" spans="1:16" ht="15" customHeight="1" x14ac:dyDescent="0.25">
      <c r="A13" s="39">
        <v>1994</v>
      </c>
      <c r="B13" s="41"/>
      <c r="C13" s="39"/>
    </row>
    <row r="14" spans="1:16" ht="15" customHeight="1" x14ac:dyDescent="0.25">
      <c r="A14" s="39">
        <v>1995</v>
      </c>
      <c r="B14" s="41"/>
      <c r="C14" s="39"/>
    </row>
    <row r="15" spans="1:16" ht="15" customHeight="1" x14ac:dyDescent="0.25">
      <c r="A15" s="39">
        <v>1996</v>
      </c>
      <c r="B15" s="41">
        <v>197</v>
      </c>
      <c r="C15" s="39" t="s">
        <v>21</v>
      </c>
    </row>
    <row r="16" spans="1:16" ht="15" customHeight="1" x14ac:dyDescent="0.25">
      <c r="A16" s="39">
        <v>1997</v>
      </c>
      <c r="B16" s="41"/>
      <c r="C16" s="39"/>
    </row>
    <row r="17" spans="1:3" ht="15" customHeight="1" x14ac:dyDescent="0.25">
      <c r="A17" s="39">
        <v>1998</v>
      </c>
      <c r="B17" s="41"/>
      <c r="C17" s="39"/>
    </row>
    <row r="18" spans="1:3" ht="15" customHeight="1" x14ac:dyDescent="0.25">
      <c r="A18" s="39">
        <v>1999</v>
      </c>
      <c r="B18" s="41"/>
      <c r="C18" s="39"/>
    </row>
    <row r="19" spans="1:3" ht="15" customHeight="1" x14ac:dyDescent="0.25">
      <c r="A19" s="39">
        <v>2000</v>
      </c>
      <c r="B19" s="41">
        <v>38.299999999999997</v>
      </c>
      <c r="C19" s="39" t="s">
        <v>22</v>
      </c>
    </row>
    <row r="20" spans="1:3" ht="15" customHeight="1" x14ac:dyDescent="0.25">
      <c r="A20" s="39">
        <v>2001</v>
      </c>
      <c r="B20" s="41"/>
      <c r="C20" s="39"/>
    </row>
    <row r="21" spans="1:3" ht="15" customHeight="1" x14ac:dyDescent="0.25">
      <c r="A21" s="39">
        <v>2002</v>
      </c>
      <c r="B21" s="41"/>
      <c r="C21" s="39"/>
    </row>
    <row r="22" spans="1:3" ht="15" customHeight="1" x14ac:dyDescent="0.25">
      <c r="A22" s="39">
        <v>2003</v>
      </c>
      <c r="B22" s="41"/>
      <c r="C22" s="39"/>
    </row>
    <row r="23" spans="1:3" ht="15" customHeight="1" x14ac:dyDescent="0.25">
      <c r="A23" s="39">
        <v>2004</v>
      </c>
      <c r="B23" s="41"/>
      <c r="C23" s="39"/>
    </row>
    <row r="24" spans="1:3" ht="15" customHeight="1" x14ac:dyDescent="0.25">
      <c r="A24" s="39">
        <v>2005</v>
      </c>
      <c r="B24" s="41"/>
      <c r="C24" s="39"/>
    </row>
    <row r="25" spans="1:3" ht="15" customHeight="1" x14ac:dyDescent="0.25">
      <c r="A25" s="39">
        <v>2006</v>
      </c>
      <c r="B25" s="41">
        <v>165</v>
      </c>
      <c r="C25" s="39" t="s">
        <v>23</v>
      </c>
    </row>
    <row r="26" spans="1:3" ht="15" customHeight="1" x14ac:dyDescent="0.25">
      <c r="A26" s="39">
        <v>2007</v>
      </c>
      <c r="B26" s="41"/>
      <c r="C26" s="39"/>
    </row>
    <row r="27" spans="1:3" ht="15" customHeight="1" x14ac:dyDescent="0.25">
      <c r="A27" s="39">
        <v>2007</v>
      </c>
      <c r="B27" s="41"/>
      <c r="C27" s="39"/>
    </row>
    <row r="28" spans="1:3" ht="15" customHeight="1" x14ac:dyDescent="0.25">
      <c r="A28" s="39">
        <v>2008</v>
      </c>
      <c r="B28" s="41"/>
      <c r="C28" s="39"/>
    </row>
    <row r="29" spans="1:3" ht="15" customHeight="1" x14ac:dyDescent="0.25">
      <c r="A29" s="39">
        <v>2009</v>
      </c>
      <c r="B29" s="41">
        <v>220</v>
      </c>
      <c r="C29" s="39" t="s">
        <v>24</v>
      </c>
    </row>
    <row r="30" spans="1:3" ht="15" customHeight="1" x14ac:dyDescent="0.25">
      <c r="A30" s="39">
        <v>2009</v>
      </c>
      <c r="B30" s="41"/>
      <c r="C30" s="39"/>
    </row>
    <row r="31" spans="1:3" ht="15" customHeight="1" x14ac:dyDescent="0.25">
      <c r="A31" s="39">
        <v>2010</v>
      </c>
      <c r="B31" s="41"/>
      <c r="C31" s="39"/>
    </row>
    <row r="32" spans="1:3" ht="15" customHeight="1" x14ac:dyDescent="0.25">
      <c r="A32" s="39">
        <v>2011</v>
      </c>
      <c r="B32" s="41"/>
      <c r="C32" s="39"/>
    </row>
    <row r="33" spans="1:3" ht="15" customHeight="1" x14ac:dyDescent="0.25">
      <c r="A33" s="39">
        <v>2012</v>
      </c>
      <c r="B33" s="41"/>
      <c r="C33" s="39"/>
    </row>
    <row r="34" spans="1:3" ht="15" customHeight="1" x14ac:dyDescent="0.25">
      <c r="A34" s="39">
        <v>2013</v>
      </c>
      <c r="B34" s="41"/>
      <c r="C34" s="39"/>
    </row>
    <row r="35" spans="1:3" ht="15" customHeight="1" x14ac:dyDescent="0.25">
      <c r="A35" s="39">
        <v>2014</v>
      </c>
      <c r="B35" s="41"/>
      <c r="C35" s="39"/>
    </row>
    <row r="36" spans="1:3" ht="15" customHeight="1" x14ac:dyDescent="0.25">
      <c r="A36" s="39">
        <v>2015</v>
      </c>
      <c r="B36" s="41"/>
      <c r="C36" s="39"/>
    </row>
    <row r="37" spans="1:3" ht="15" customHeight="1" x14ac:dyDescent="0.25">
      <c r="A37" s="39">
        <v>2016</v>
      </c>
      <c r="B37" s="41">
        <v>208</v>
      </c>
      <c r="C37" s="39" t="s">
        <v>5</v>
      </c>
    </row>
    <row r="38" spans="1:3" ht="15" customHeight="1" x14ac:dyDescent="0.25">
      <c r="A38" s="39">
        <v>2016</v>
      </c>
      <c r="B38" s="41">
        <v>41</v>
      </c>
      <c r="C38" s="39" t="s">
        <v>25</v>
      </c>
    </row>
    <row r="39" spans="1:3" ht="15" customHeight="1" x14ac:dyDescent="0.25">
      <c r="A39" s="39">
        <v>2017</v>
      </c>
      <c r="B39" s="41"/>
      <c r="C39" s="39"/>
    </row>
    <row r="40" spans="1:3" ht="15" customHeight="1" x14ac:dyDescent="0.25">
      <c r="A40" s="39">
        <v>2018</v>
      </c>
      <c r="B40" s="41"/>
      <c r="C40" s="39"/>
    </row>
    <row r="41" spans="1:3" ht="15" customHeight="1" x14ac:dyDescent="0.25">
      <c r="A41" s="39">
        <v>2019</v>
      </c>
      <c r="B41" s="41"/>
      <c r="C41" s="39"/>
    </row>
    <row r="42" spans="1:3" ht="15" customHeight="1" x14ac:dyDescent="0.25">
      <c r="A42" s="39">
        <v>2020</v>
      </c>
      <c r="B42" s="41"/>
      <c r="C42" s="39"/>
    </row>
    <row r="43" spans="1:3" ht="15" customHeight="1" x14ac:dyDescent="0.25">
      <c r="A43" s="39">
        <v>2021</v>
      </c>
      <c r="B43" s="39"/>
      <c r="C43" s="39"/>
    </row>
    <row r="44" spans="1:3" ht="15" customHeight="1" x14ac:dyDescent="0.25">
      <c r="A44" s="39">
        <v>2022</v>
      </c>
      <c r="B44" s="39"/>
      <c r="C44" s="39"/>
    </row>
    <row r="45" spans="1:3" ht="15" customHeight="1" x14ac:dyDescent="0.25">
      <c r="A45" s="39">
        <v>2023</v>
      </c>
      <c r="B45" s="39"/>
      <c r="C45" s="39"/>
    </row>
    <row r="46" spans="1:3" ht="15" customHeight="1" x14ac:dyDescent="0.25">
      <c r="A46" s="39">
        <v>2024</v>
      </c>
      <c r="B46" s="39"/>
      <c r="C46" s="39"/>
    </row>
    <row r="47" spans="1:3" ht="15" customHeight="1" x14ac:dyDescent="0.25">
      <c r="A47" s="39">
        <v>2025</v>
      </c>
      <c r="B47" s="39">
        <v>145</v>
      </c>
      <c r="C47" s="39" t="s">
        <v>47</v>
      </c>
    </row>
    <row r="48" spans="1:3" ht="15" customHeight="1" x14ac:dyDescent="0.25">
      <c r="A48" s="39">
        <v>2025</v>
      </c>
      <c r="B48" s="39">
        <v>58</v>
      </c>
      <c r="C48" s="39" t="s">
        <v>48</v>
      </c>
    </row>
    <row r="49" spans="1:3" ht="15" customHeight="1" x14ac:dyDescent="0.25">
      <c r="A49" s="39">
        <v>2026</v>
      </c>
      <c r="B49" s="40"/>
      <c r="C49" s="40"/>
    </row>
    <row r="50" spans="1:3" ht="15" customHeight="1" x14ac:dyDescent="0.25">
      <c r="A50" s="39">
        <v>2027</v>
      </c>
      <c r="B50" s="40"/>
      <c r="C50" s="40"/>
    </row>
    <row r="51" spans="1:3" ht="15" customHeight="1" x14ac:dyDescent="0.25">
      <c r="A51" s="39">
        <v>2028</v>
      </c>
      <c r="B51" s="40"/>
      <c r="C51" s="40"/>
    </row>
    <row r="52" spans="1:3" ht="15" customHeight="1" x14ac:dyDescent="0.25">
      <c r="A52" s="39">
        <v>2029</v>
      </c>
      <c r="B52" s="40"/>
      <c r="C52" s="40"/>
    </row>
    <row r="53" spans="1:3" ht="15" customHeight="1" x14ac:dyDescent="0.25">
      <c r="A53" s="39">
        <v>2030</v>
      </c>
      <c r="B53" s="40"/>
      <c r="C53" s="40"/>
    </row>
    <row r="54" spans="1:3" ht="15" customHeight="1" x14ac:dyDescent="0.25">
      <c r="A54" s="13"/>
      <c r="B54" s="13"/>
      <c r="C54" s="13"/>
    </row>
    <row r="56" spans="1:3" ht="15" customHeight="1" x14ac:dyDescent="0.25">
      <c r="A56" s="7" t="s">
        <v>2</v>
      </c>
    </row>
  </sheetData>
  <mergeCells count="1">
    <mergeCell ref="A5:C5"/>
  </mergeCells>
  <hyperlinks>
    <hyperlink ref="A56" location="Contents!A1" display="Back to Table of Contents" xr:uid="{00000000-0004-0000-0B00-000000000000}"/>
    <hyperlink ref="A2" r:id="rId1" xr:uid="{8BE26190-3DC3-554B-900C-013D91AF8661}"/>
  </hyperlinks>
  <pageMargins left="0.5" right="0.5" top="0.5" bottom="0.5" header="0" footer="0"/>
  <pageSetup scale="2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customXml/itemProps3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Table 1</vt:lpstr>
      <vt:lpstr>Table 2</vt:lpstr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2024-04-10T15:44:14Z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